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asy4me-my.sharepoint.com/personal/office_easy4me_onmicrosoft_com/Documents/FTP/easy4me.info/workfiles/m4_advanced/"/>
    </mc:Choice>
  </mc:AlternateContent>
  <xr:revisionPtr revIDLastSave="0" documentId="8_{9F4C4624-667D-4B19-BF0F-4AFA0C06B4E6}" xr6:coauthVersionLast="47" xr6:coauthVersionMax="47" xr10:uidLastSave="{00000000-0000-0000-0000-000000000000}"/>
  <bookViews>
    <workbookView xWindow="-120" yWindow="-120" windowWidth="38640" windowHeight="21120" xr2:uid="{971ACFE2-705C-4138-8BCC-220E6174B523}"/>
  </bookViews>
  <sheets>
    <sheet name="1" sheetId="3" r:id="rId1"/>
    <sheet name="1 L" sheetId="13" r:id="rId2"/>
    <sheet name="2" sheetId="2" r:id="rId3"/>
    <sheet name="2 L" sheetId="15" r:id="rId4"/>
    <sheet name="3a" sheetId="11" r:id="rId5"/>
    <sheet name="3b" sheetId="1" r:id="rId6"/>
    <sheet name="3c)" sheetId="6" r:id="rId7"/>
    <sheet name="3d" sheetId="7" r:id="rId8"/>
    <sheet name="3e)" sheetId="8" r:id="rId9"/>
    <sheet name="3 (L)" sheetId="12" r:id="rId10"/>
    <sheet name="4a" sheetId="16" r:id="rId11"/>
    <sheet name="4b" sheetId="14" r:id="rId12"/>
    <sheet name="4c" sheetId="19" r:id="rId13"/>
    <sheet name="4 (L)" sheetId="18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5" l="1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4" i="15"/>
  <c r="B3" i="15"/>
  <c r="B2" i="15"/>
  <c r="D18" i="12"/>
  <c r="D17" i="12"/>
  <c r="D16" i="12"/>
  <c r="D15" i="12"/>
  <c r="D14" i="12"/>
  <c r="D13" i="12"/>
  <c r="D12" i="12"/>
  <c r="D11" i="12"/>
  <c r="D10" i="12"/>
  <c r="D9" i="12"/>
  <c r="D8" i="12"/>
  <c r="D7" i="12"/>
  <c r="D6" i="12"/>
  <c r="D5" i="12"/>
  <c r="D4" i="12"/>
  <c r="D18" i="11"/>
  <c r="D17" i="11"/>
  <c r="D16" i="11"/>
  <c r="D15" i="11"/>
  <c r="D14" i="11"/>
  <c r="D13" i="11"/>
  <c r="D12" i="11"/>
  <c r="D11" i="11"/>
  <c r="D10" i="11"/>
  <c r="D9" i="11"/>
  <c r="D8" i="11"/>
  <c r="D7" i="11"/>
  <c r="D6" i="11"/>
  <c r="D5" i="11"/>
  <c r="D4" i="11"/>
  <c r="D18" i="8" l="1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4" i="8"/>
  <c r="D18" i="7"/>
  <c r="D17" i="7"/>
  <c r="D16" i="7"/>
  <c r="D15" i="7"/>
  <c r="D14" i="7"/>
  <c r="D13" i="7"/>
  <c r="D12" i="7"/>
  <c r="D11" i="7"/>
  <c r="D10" i="7"/>
  <c r="D9" i="7"/>
  <c r="D8" i="7"/>
  <c r="D7" i="7"/>
  <c r="D6" i="7"/>
  <c r="D5" i="7"/>
  <c r="D4" i="7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<sst xmlns="http://schemas.openxmlformats.org/spreadsheetml/2006/main" count="213" uniqueCount="56">
  <si>
    <t>Bundesländer Deutschland</t>
  </si>
  <si>
    <t>Land</t>
  </si>
  <si>
    <t>Einwohner</t>
  </si>
  <si>
    <r>
      <t>Fläche km</t>
    </r>
    <r>
      <rPr>
        <vertAlign val="superscript"/>
        <sz val="11"/>
        <rFont val="Calibri"/>
        <family val="2"/>
        <scheme val="minor"/>
      </rPr>
      <t>2</t>
    </r>
  </si>
  <si>
    <t>Bevölkerungsdichte
Einwohner/km²</t>
  </si>
  <si>
    <t>Baden-Württemberg</t>
  </si>
  <si>
    <t>Bayern</t>
  </si>
  <si>
    <t>Berlin</t>
  </si>
  <si>
    <t>Brandenburg</t>
  </si>
  <si>
    <t>Hamburg</t>
  </si>
  <si>
    <t>Hessen</t>
  </si>
  <si>
    <t>Mecklenburg-Vorpommern</t>
  </si>
  <si>
    <t>Niedersachsen</t>
  </si>
  <si>
    <t>Nordrhein-Westfalen</t>
  </si>
  <si>
    <t>Rheinland-Pfalz</t>
  </si>
  <si>
    <t>Saarland</t>
  </si>
  <si>
    <t>Sachsen</t>
  </si>
  <si>
    <t>Sachsen-Anhalt</t>
  </si>
  <si>
    <t>Schleswig-Holstein</t>
  </si>
  <si>
    <t>Thüringen</t>
  </si>
  <si>
    <t>Du kanst für den Hyperlink diesen Text kopieren:</t>
  </si>
  <si>
    <t>https://de.wikipedia.org/wiki/Bayern</t>
  </si>
  <si>
    <t>x</t>
  </si>
  <si>
    <t>y</t>
  </si>
  <si>
    <t>Burgenland</t>
  </si>
  <si>
    <t>Vorarlberg</t>
  </si>
  <si>
    <t>Salzburg</t>
  </si>
  <si>
    <t>Kärnten</t>
  </si>
  <si>
    <t>Tirol</t>
  </si>
  <si>
    <t>Steiermark</t>
  </si>
  <si>
    <t>Oberösterreich</t>
  </si>
  <si>
    <t>Niederösterreich</t>
  </si>
  <si>
    <t>Wien</t>
  </si>
  <si>
    <t>Bevölkerung</t>
  </si>
  <si>
    <t>Bundesland</t>
  </si>
  <si>
    <t>Bundesländer von Österreich</t>
  </si>
  <si>
    <t>Jänner</t>
  </si>
  <si>
    <t>Februar</t>
  </si>
  <si>
    <t>März</t>
  </si>
  <si>
    <t>April</t>
  </si>
  <si>
    <t>Mai</t>
  </si>
  <si>
    <t>Juni</t>
  </si>
  <si>
    <t>Verlauf</t>
  </si>
  <si>
    <t>Gasthof Post</t>
  </si>
  <si>
    <t>Kugelwirt</t>
  </si>
  <si>
    <t>Wilder Mann</t>
  </si>
  <si>
    <t>Silberne Gans</t>
  </si>
  <si>
    <t>Füge für Bayern (A5) den Hyperlink zu Wikipedia hinzu.</t>
  </si>
  <si>
    <r>
      <t xml:space="preserve">Formatiere die Spalte </t>
    </r>
    <r>
      <rPr>
        <b/>
        <i/>
        <sz val="14"/>
        <color rgb="FF000000"/>
        <rFont val="Calibri"/>
        <family val="2"/>
        <scheme val="minor"/>
      </rPr>
      <t>Bevölkerungsdichte</t>
    </r>
    <r>
      <rPr>
        <sz val="14"/>
        <color rgb="FF000000"/>
        <rFont val="Calibri"/>
        <family val="2"/>
        <scheme val="minor"/>
      </rPr>
      <t xml:space="preserve"> mit orangefarbenen Datenbalken mit der Füllung Farbverlauf.</t>
    </r>
  </si>
  <si>
    <t>Markiere die Spalte.</t>
  </si>
  <si>
    <t>Start &gt; Formatvorlagen &gt; Bedingte Formatierung &gt; Datenbalken</t>
  </si>
  <si>
    <t>Füge die Daten der Zeilen 13 bis 23 zum Diagramm hinzu.</t>
  </si>
  <si>
    <t>Tausche im Diagramm Zeilen mit Spalten.</t>
  </si>
  <si>
    <t>Ändere die Intervalle der Einheit der Achse mit den km²
von 10 000 auf 5 000.</t>
  </si>
  <si>
    <r>
      <rPr>
        <sz val="12"/>
        <color theme="1"/>
        <rFont val="Calibri"/>
        <family val="2"/>
        <scheme val="minor"/>
      </rPr>
      <t>Die Datenreihen (Einwohner bzw. Fläche) haben sehr unterschiedliche Größen. Dieses Diagramm wird aussagekräftiger, wenn man für die Einwohner eine eigene Achse (Sekundärachse) erzeugt.</t>
    </r>
    <r>
      <rPr>
        <sz val="14"/>
        <color theme="1"/>
        <rFont val="Calibri"/>
        <family val="2"/>
        <scheme val="minor"/>
      </rPr>
      <t xml:space="preserve">
Ändere das Diagramm ab:
- Einwohner: </t>
    </r>
    <r>
      <rPr>
        <b/>
        <sz val="14"/>
        <color theme="1"/>
        <rFont val="Calibri"/>
        <family val="2"/>
        <scheme val="minor"/>
      </rPr>
      <t>Sekundärachse</t>
    </r>
    <r>
      <rPr>
        <sz val="14"/>
        <color theme="1"/>
        <rFont val="Calibri"/>
        <family val="2"/>
        <scheme val="minor"/>
      </rPr>
      <t>, Diagrammtyp: Punkte
- Fläche km²: Gruppierte Säulen</t>
    </r>
  </si>
  <si>
    <t>Microsoft Hilfe zum Einfügen einer Sekundärachse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</si>
</sst>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-* #,##0_-;\-* #,##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0"/>
      <color theme="8" tint="-0.499984740745262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8"/>
      <color theme="8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4"/>
      <color rgb="FF000000"/>
      <name val="Calibri"/>
      <family val="2"/>
      <scheme val="minor"/>
    </font>
    <font>
      <b/>
      <i/>
      <sz val="14"/>
      <color rgb="FF000000"/>
      <name val="Calibri"/>
      <family val="2"/>
      <scheme val="minor"/>
    </font>
    <font>
      <i/>
      <sz val="11"/>
      <color theme="4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2F7FC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4" fillId="0" borderId="0" xfId="0" applyFont="1" applyFill="1" applyBorder="1" applyAlignment="1">
      <alignment horizontal="left" indent="1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 wrapText="1"/>
    </xf>
    <xf numFmtId="165" fontId="4" fillId="0" borderId="0" xfId="1" applyNumberFormat="1" applyFont="1" applyFill="1" applyBorder="1"/>
    <xf numFmtId="1" fontId="4" fillId="0" borderId="0" xfId="0" applyNumberFormat="1" applyFont="1" applyFill="1" applyBorder="1" applyAlignment="1">
      <alignment horizontal="center"/>
    </xf>
    <xf numFmtId="0" fontId="2" fillId="0" borderId="0" xfId="2" applyAlignment="1">
      <alignment horizontal="left" indent="1"/>
    </xf>
    <xf numFmtId="0" fontId="2" fillId="0" borderId="0" xfId="2"/>
    <xf numFmtId="0" fontId="0" fillId="2" borderId="0" xfId="0" applyFill="1" applyAlignment="1">
      <alignment horizontal="center"/>
    </xf>
    <xf numFmtId="3" fontId="4" fillId="3" borderId="1" xfId="0" applyNumberFormat="1" applyFont="1" applyFill="1" applyBorder="1"/>
    <xf numFmtId="0" fontId="4" fillId="3" borderId="1" xfId="0" applyFont="1" applyFill="1" applyBorder="1" applyAlignment="1">
      <alignment horizontal="left" indent="1"/>
    </xf>
    <xf numFmtId="0" fontId="6" fillId="4" borderId="1" xfId="0" applyFont="1" applyFill="1" applyBorder="1"/>
    <xf numFmtId="0" fontId="6" fillId="4" borderId="1" xfId="0" applyFont="1" applyFill="1" applyBorder="1" applyAlignment="1">
      <alignment horizontal="left" indent="1"/>
    </xf>
    <xf numFmtId="0" fontId="7" fillId="0" borderId="0" xfId="0" applyFont="1"/>
    <xf numFmtId="0" fontId="9" fillId="0" borderId="0" xfId="0" applyFont="1"/>
    <xf numFmtId="0" fontId="2" fillId="0" borderId="0" xfId="2" applyFill="1" applyBorder="1" applyAlignment="1">
      <alignment horizontal="left" indent="1"/>
    </xf>
    <xf numFmtId="0" fontId="0" fillId="0" borderId="0" xfId="0" applyAlignment="1">
      <alignment horizontal="center"/>
    </xf>
    <xf numFmtId="0" fontId="0" fillId="5" borderId="0" xfId="0" applyFill="1" applyAlignment="1">
      <alignment horizontal="right" vertical="center" indent="1"/>
    </xf>
    <xf numFmtId="0" fontId="0" fillId="5" borderId="0" xfId="0" applyFill="1" applyAlignment="1">
      <alignment horizontal="right" indent="1"/>
    </xf>
    <xf numFmtId="0" fontId="10" fillId="5" borderId="0" xfId="0" applyFont="1" applyFill="1" applyAlignment="1">
      <alignment horizontal="right" indent="1"/>
    </xf>
    <xf numFmtId="164" fontId="0" fillId="0" borderId="0" xfId="3" applyFont="1" applyAlignment="1">
      <alignment vertical="center"/>
    </xf>
    <xf numFmtId="0" fontId="0" fillId="6" borderId="0" xfId="0" applyFill="1"/>
    <xf numFmtId="0" fontId="4" fillId="0" borderId="0" xfId="0" applyFont="1" applyFill="1" applyBorder="1" applyAlignment="1">
      <alignment wrapText="1"/>
    </xf>
    <xf numFmtId="0" fontId="0" fillId="0" borderId="0" xfId="0" applyAlignment="1">
      <alignment vertical="center"/>
    </xf>
    <xf numFmtId="0" fontId="12" fillId="6" borderId="0" xfId="0" applyFont="1" applyFill="1" applyAlignment="1">
      <alignment horizontal="left" indent="1"/>
    </xf>
    <xf numFmtId="0" fontId="8" fillId="0" borderId="0" xfId="0" applyFont="1" applyAlignment="1">
      <alignment horizontal="left" vertical="center"/>
    </xf>
    <xf numFmtId="0" fontId="12" fillId="6" borderId="0" xfId="0" applyFont="1" applyFill="1" applyAlignment="1">
      <alignment horizontal="left" vertical="center" wrapText="1" indent="1"/>
    </xf>
    <xf numFmtId="0" fontId="10" fillId="6" borderId="0" xfId="0" applyFont="1" applyFill="1" applyAlignment="1">
      <alignment horizontal="left" vertical="center" indent="1"/>
    </xf>
    <xf numFmtId="0" fontId="4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left" wrapText="1" indent="1"/>
    </xf>
    <xf numFmtId="0" fontId="10" fillId="6" borderId="0" xfId="0" applyFont="1" applyFill="1" applyAlignment="1">
      <alignment horizontal="left" vertical="center" wrapText="1" indent="1"/>
    </xf>
    <xf numFmtId="0" fontId="2" fillId="0" borderId="0" xfId="2" applyAlignment="1">
      <alignment horizontal="left" indent="1"/>
    </xf>
    <xf numFmtId="0" fontId="4" fillId="0" borderId="0" xfId="0" applyFont="1" applyFill="1" applyBorder="1" applyAlignment="1">
      <alignment horizontal="right" wrapText="1" indent="1"/>
    </xf>
    <xf numFmtId="0" fontId="4" fillId="6" borderId="0" xfId="0" applyFont="1" applyFill="1" applyBorder="1" applyAlignment="1">
      <alignment horizontal="right" wrapText="1" indent="1"/>
    </xf>
    <xf numFmtId="0" fontId="11" fillId="6" borderId="0" xfId="0" applyFont="1" applyFill="1"/>
  </cellXfs>
  <cellStyles count="4">
    <cellStyle name="Komma" xfId="1" builtinId="3"/>
    <cellStyle name="Link" xfId="2" builtinId="8"/>
    <cellStyle name="Standard" xfId="0" builtinId="0"/>
    <cellStyle name="Währung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Einwohner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'1'!$A$4</c:f>
              <c:strCache>
                <c:ptCount val="1"/>
                <c:pt idx="0">
                  <c:v>Wien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'1'!$B$3</c:f>
              <c:strCache>
                <c:ptCount val="1"/>
                <c:pt idx="0">
                  <c:v>Bevölkerung</c:v>
                </c:pt>
              </c:strCache>
            </c:strRef>
          </c:cat>
          <c:val>
            <c:numRef>
              <c:f>'1'!$B$4</c:f>
              <c:numCache>
                <c:formatCode>#,##0</c:formatCode>
                <c:ptCount val="1"/>
                <c:pt idx="0">
                  <c:v>1590242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C4-45EF-B57E-B4190442F15D}"/>
            </c:ext>
          </c:extLst>
        </c:ser>
        <c:ser>
          <c:idx val="1"/>
          <c:order val="1"/>
          <c:tx>
            <c:strRef>
              <c:f>'1'!$A$5</c:f>
              <c:strCache>
                <c:ptCount val="1"/>
                <c:pt idx="0">
                  <c:v>Niederösterreich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'1'!$B$3</c:f>
              <c:strCache>
                <c:ptCount val="1"/>
                <c:pt idx="0">
                  <c:v>Bevölkerung</c:v>
                </c:pt>
              </c:strCache>
            </c:strRef>
          </c:cat>
          <c:val>
            <c:numRef>
              <c:f>'1'!$B$5</c:f>
              <c:numCache>
                <c:formatCode>#,##0</c:formatCode>
                <c:ptCount val="1"/>
                <c:pt idx="0">
                  <c:v>1552848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2BC4-45EF-B57E-B4190442F15D}"/>
            </c:ext>
          </c:extLst>
        </c:ser>
        <c:ser>
          <c:idx val="2"/>
          <c:order val="2"/>
          <c:tx>
            <c:strRef>
              <c:f>'1'!$A$6</c:f>
              <c:strCache>
                <c:ptCount val="1"/>
                <c:pt idx="0">
                  <c:v>Oberösterreich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'1'!$B$3</c:f>
              <c:strCache>
                <c:ptCount val="1"/>
                <c:pt idx="0">
                  <c:v>Bevölkerung</c:v>
                </c:pt>
              </c:strCache>
            </c:strRef>
          </c:cat>
          <c:val>
            <c:numRef>
              <c:f>'1'!$B$6</c:f>
              <c:numCache>
                <c:formatCode>#,##0</c:formatCode>
                <c:ptCount val="1"/>
                <c:pt idx="0">
                  <c:v>1387086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2BC4-45EF-B57E-B4190442F15D}"/>
            </c:ext>
          </c:extLst>
        </c:ser>
        <c:ser>
          <c:idx val="3"/>
          <c:order val="3"/>
          <c:tx>
            <c:strRef>
              <c:f>'1'!$A$7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'1'!$B$3</c:f>
              <c:strCache>
                <c:ptCount val="1"/>
                <c:pt idx="0">
                  <c:v>Bevölkerung</c:v>
                </c:pt>
              </c:strCache>
            </c:strRef>
          </c:cat>
          <c:val>
            <c:numRef>
              <c:f>'1'!$B$7</c:f>
              <c:numCache>
                <c:formatCode>#,##0</c:formatCode>
                <c:ptCount val="1"/>
                <c:pt idx="0">
                  <c:v>1190574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2BC4-45EF-B57E-B4190442F15D}"/>
            </c:ext>
          </c:extLst>
        </c:ser>
        <c:ser>
          <c:idx val="4"/>
          <c:order val="4"/>
          <c:tx>
            <c:strRef>
              <c:f>'1'!$A$8</c:f>
              <c:strCache>
                <c:ptCount val="1"/>
                <c:pt idx="0">
                  <c:v>Tirol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'1'!$B$3</c:f>
              <c:strCache>
                <c:ptCount val="1"/>
                <c:pt idx="0">
                  <c:v>Bevölkerung</c:v>
                </c:pt>
              </c:strCache>
            </c:strRef>
          </c:cat>
          <c:val>
            <c:numRef>
              <c:f>'1'!$B$8</c:f>
              <c:numCache>
                <c:formatCode>#,##0</c:formatCode>
                <c:ptCount val="1"/>
                <c:pt idx="0">
                  <c:v>683317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2BC4-45EF-B57E-B4190442F15D}"/>
            </c:ext>
          </c:extLst>
        </c:ser>
        <c:ser>
          <c:idx val="5"/>
          <c:order val="5"/>
          <c:tx>
            <c:strRef>
              <c:f>'1'!$A$9</c:f>
              <c:strCache>
                <c:ptCount val="1"/>
                <c:pt idx="0">
                  <c:v>Kärnten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'1'!$B$3</c:f>
              <c:strCache>
                <c:ptCount val="1"/>
                <c:pt idx="0">
                  <c:v>Bevölkerung</c:v>
                </c:pt>
              </c:strCache>
            </c:strRef>
          </c:cat>
          <c:val>
            <c:numRef>
              <c:f>'1'!$B$9</c:f>
              <c:numCache>
                <c:formatCode>#,##0</c:formatCode>
                <c:ptCount val="1"/>
                <c:pt idx="0">
                  <c:v>559440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2BC4-45EF-B57E-B4190442F15D}"/>
            </c:ext>
          </c:extLst>
        </c:ser>
        <c:ser>
          <c:idx val="6"/>
          <c:order val="6"/>
          <c:tx>
            <c:strRef>
              <c:f>'1'!$A$10</c:f>
              <c:strCache>
                <c:ptCount val="1"/>
                <c:pt idx="0">
                  <c:v>Salzburg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'1'!$B$3</c:f>
              <c:strCache>
                <c:ptCount val="1"/>
                <c:pt idx="0">
                  <c:v>Bevölkerung</c:v>
                </c:pt>
              </c:strCache>
            </c:strRef>
          </c:cat>
          <c:val>
            <c:numRef>
              <c:f>'1'!$B$10</c:f>
              <c:numCache>
                <c:formatCode>#,##0</c:formatCode>
                <c:ptCount val="1"/>
                <c:pt idx="0">
                  <c:v>521238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2BC4-45EF-B57E-B4190442F15D}"/>
            </c:ext>
          </c:extLst>
        </c:ser>
        <c:ser>
          <c:idx val="7"/>
          <c:order val="7"/>
          <c:tx>
            <c:strRef>
              <c:f>'1'!$A$11</c:f>
              <c:strCache>
                <c:ptCount val="1"/>
                <c:pt idx="0">
                  <c:v>Vorarlberg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'1'!$B$3</c:f>
              <c:strCache>
                <c:ptCount val="1"/>
                <c:pt idx="0">
                  <c:v>Bevölkerung</c:v>
                </c:pt>
              </c:strCache>
            </c:strRef>
          </c:cat>
          <c:val>
            <c:numRef>
              <c:f>'1'!$B$11</c:f>
              <c:numCache>
                <c:formatCode>#,##0</c:formatCode>
                <c:ptCount val="1"/>
                <c:pt idx="0">
                  <c:v>356590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2BC4-45EF-B57E-B4190442F15D}"/>
            </c:ext>
          </c:extLst>
        </c:ser>
        <c:ser>
          <c:idx val="8"/>
          <c:order val="8"/>
          <c:tx>
            <c:strRef>
              <c:f>'1'!$A$12</c:f>
              <c:strCache>
                <c:ptCount val="1"/>
                <c:pt idx="0">
                  <c:v>Burgenland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'1'!$B$3</c:f>
              <c:strCache>
                <c:ptCount val="1"/>
                <c:pt idx="0">
                  <c:v>Bevölkerung</c:v>
                </c:pt>
              </c:strCache>
            </c:strRef>
          </c:cat>
          <c:val>
            <c:numRef>
              <c:f>'1'!$B$12</c:f>
              <c:numCache>
                <c:formatCode>#,##0</c:formatCode>
                <c:ptCount val="1"/>
                <c:pt idx="0">
                  <c:v>276419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2BC4-45EF-B57E-B4190442F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2080008"/>
        <c:axId val="582079680"/>
      </c:barChart>
      <c:catAx>
        <c:axId val="582080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82079680"/>
        <c:crosses val="autoZero"/>
        <c:auto val="1"/>
        <c:lblAlgn val="ctr"/>
        <c:lblOffset val="100"/>
        <c:noMultiLvlLbl val="0"/>
      </c:catAx>
      <c:valAx>
        <c:axId val="582079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82080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Einwohner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 L'!$B$3</c:f>
              <c:strCache>
                <c:ptCount val="1"/>
                <c:pt idx="0">
                  <c:v>Bevölkerung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 L'!$A$4:$A$12</c:f>
              <c:strCache>
                <c:ptCount val="9"/>
                <c:pt idx="0">
                  <c:v>Wien</c:v>
                </c:pt>
                <c:pt idx="1">
                  <c:v>Niederösterreich</c:v>
                </c:pt>
                <c:pt idx="2">
                  <c:v>Oberösterreich</c:v>
                </c:pt>
                <c:pt idx="3">
                  <c:v>Steiermark</c:v>
                </c:pt>
                <c:pt idx="4">
                  <c:v>Tirol</c:v>
                </c:pt>
                <c:pt idx="5">
                  <c:v>Kärnten</c:v>
                </c:pt>
                <c:pt idx="6">
                  <c:v>Salzburg</c:v>
                </c:pt>
                <c:pt idx="7">
                  <c:v>Vorarlberg</c:v>
                </c:pt>
                <c:pt idx="8">
                  <c:v>Burgenland</c:v>
                </c:pt>
              </c:strCache>
            </c:strRef>
          </c:cat>
          <c:val>
            <c:numRef>
              <c:f>'1 L'!$B$4:$B$12</c:f>
              <c:numCache>
                <c:formatCode>#,##0</c:formatCode>
                <c:ptCount val="9"/>
                <c:pt idx="0">
                  <c:v>1590242</c:v>
                </c:pt>
                <c:pt idx="1">
                  <c:v>1552848</c:v>
                </c:pt>
                <c:pt idx="2">
                  <c:v>1387086</c:v>
                </c:pt>
                <c:pt idx="3">
                  <c:v>1190574</c:v>
                </c:pt>
                <c:pt idx="4">
                  <c:v>683317</c:v>
                </c:pt>
                <c:pt idx="5">
                  <c:v>559440</c:v>
                </c:pt>
                <c:pt idx="6">
                  <c:v>521238</c:v>
                </c:pt>
                <c:pt idx="7">
                  <c:v>356590</c:v>
                </c:pt>
                <c:pt idx="8">
                  <c:v>276419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57-4679-B358-D027CA0DF9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2080008"/>
        <c:axId val="582079680"/>
      </c:barChart>
      <c:catAx>
        <c:axId val="582080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82079680"/>
        <c:crosses val="autoZero"/>
        <c:auto val="1"/>
        <c:lblAlgn val="ctr"/>
        <c:lblOffset val="100"/>
        <c:noMultiLvlLbl val="0"/>
      </c:catAx>
      <c:valAx>
        <c:axId val="582079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82080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Sinuskurve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'2'!$B$1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'2'!$A$2:$A$12</c:f>
              <c:numCache>
                <c:formatCode>General</c:formatCode>
                <c:ptCount val="11"/>
                <c:pt idx="0">
                  <c:v>-4</c:v>
                </c:pt>
                <c:pt idx="1">
                  <c:v>-3.6</c:v>
                </c:pt>
                <c:pt idx="2">
                  <c:v>-3.2</c:v>
                </c:pt>
                <c:pt idx="3">
                  <c:v>-2.8</c:v>
                </c:pt>
                <c:pt idx="4">
                  <c:v>-2.4</c:v>
                </c:pt>
                <c:pt idx="5">
                  <c:v>-2</c:v>
                </c:pt>
                <c:pt idx="6">
                  <c:v>-1.6</c:v>
                </c:pt>
                <c:pt idx="7">
                  <c:v>-1.2</c:v>
                </c:pt>
                <c:pt idx="8">
                  <c:v>-0.8</c:v>
                </c:pt>
                <c:pt idx="9">
                  <c:v>-0.4</c:v>
                </c:pt>
                <c:pt idx="10">
                  <c:v>0</c:v>
                </c:pt>
              </c:numCache>
            </c:numRef>
          </c:xVal>
          <c:yVal>
            <c:numRef>
              <c:f>'2'!$B$2:$B$12</c:f>
              <c:numCache>
                <c:formatCode>General</c:formatCode>
                <c:ptCount val="11"/>
                <c:pt idx="0">
                  <c:v>0.7568024953079282</c:v>
                </c:pt>
                <c:pt idx="1">
                  <c:v>0.44252044329485246</c:v>
                </c:pt>
                <c:pt idx="2">
                  <c:v>5.8374143427580086E-2</c:v>
                </c:pt>
                <c:pt idx="3">
                  <c:v>-0.33498815015590511</c:v>
                </c:pt>
                <c:pt idx="4">
                  <c:v>-0.67546318055115095</c:v>
                </c:pt>
                <c:pt idx="5">
                  <c:v>-0.90929742682568171</c:v>
                </c:pt>
                <c:pt idx="6">
                  <c:v>-0.99957360304150511</c:v>
                </c:pt>
                <c:pt idx="7">
                  <c:v>-0.93203908596722629</c:v>
                </c:pt>
                <c:pt idx="8">
                  <c:v>-0.71735609089952279</c:v>
                </c:pt>
                <c:pt idx="9">
                  <c:v>-0.38941834230865052</c:v>
                </c:pt>
                <c:pt idx="1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E00-4BBB-8E98-A4205DC09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5216712"/>
        <c:axId val="575217040"/>
      </c:scatterChart>
      <c:valAx>
        <c:axId val="575216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75217040"/>
        <c:crosses val="autoZero"/>
        <c:crossBetween val="midCat"/>
      </c:valAx>
      <c:valAx>
        <c:axId val="575217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752167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Sinuskurve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'2 L'!$B$1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'2 L'!$A$2:$A$23</c:f>
              <c:numCache>
                <c:formatCode>General</c:formatCode>
                <c:ptCount val="22"/>
                <c:pt idx="0">
                  <c:v>-4</c:v>
                </c:pt>
                <c:pt idx="1">
                  <c:v>-3.6</c:v>
                </c:pt>
                <c:pt idx="2">
                  <c:v>-3.2</c:v>
                </c:pt>
                <c:pt idx="3">
                  <c:v>-2.8</c:v>
                </c:pt>
                <c:pt idx="4">
                  <c:v>-2.4</c:v>
                </c:pt>
                <c:pt idx="5">
                  <c:v>-2</c:v>
                </c:pt>
                <c:pt idx="6">
                  <c:v>-1.6</c:v>
                </c:pt>
                <c:pt idx="7">
                  <c:v>-1.2</c:v>
                </c:pt>
                <c:pt idx="8">
                  <c:v>-0.8</c:v>
                </c:pt>
                <c:pt idx="9">
                  <c:v>-0.4</c:v>
                </c:pt>
                <c:pt idx="10">
                  <c:v>0</c:v>
                </c:pt>
                <c:pt idx="11">
                  <c:v>0.4</c:v>
                </c:pt>
                <c:pt idx="12">
                  <c:v>0.8</c:v>
                </c:pt>
                <c:pt idx="13">
                  <c:v>1.2</c:v>
                </c:pt>
                <c:pt idx="14">
                  <c:v>1.6</c:v>
                </c:pt>
                <c:pt idx="15">
                  <c:v>2</c:v>
                </c:pt>
                <c:pt idx="16">
                  <c:v>2.4</c:v>
                </c:pt>
                <c:pt idx="17">
                  <c:v>2.8</c:v>
                </c:pt>
                <c:pt idx="18">
                  <c:v>3.2</c:v>
                </c:pt>
                <c:pt idx="19">
                  <c:v>3.6</c:v>
                </c:pt>
                <c:pt idx="20">
                  <c:v>4</c:v>
                </c:pt>
                <c:pt idx="21">
                  <c:v>4.4000000000000004</c:v>
                </c:pt>
              </c:numCache>
            </c:numRef>
          </c:xVal>
          <c:yVal>
            <c:numRef>
              <c:f>'2 L'!$B$2:$B$23</c:f>
              <c:numCache>
                <c:formatCode>General</c:formatCode>
                <c:ptCount val="22"/>
                <c:pt idx="0">
                  <c:v>0.7568024953079282</c:v>
                </c:pt>
                <c:pt idx="1">
                  <c:v>0.44252044329485246</c:v>
                </c:pt>
                <c:pt idx="2">
                  <c:v>5.8374143427580086E-2</c:v>
                </c:pt>
                <c:pt idx="3">
                  <c:v>-0.33498815015590511</c:v>
                </c:pt>
                <c:pt idx="4">
                  <c:v>-0.67546318055115095</c:v>
                </c:pt>
                <c:pt idx="5">
                  <c:v>-0.90929742682568171</c:v>
                </c:pt>
                <c:pt idx="6">
                  <c:v>-0.99957360304150511</c:v>
                </c:pt>
                <c:pt idx="7">
                  <c:v>-0.93203908596722629</c:v>
                </c:pt>
                <c:pt idx="8">
                  <c:v>-0.71735609089952279</c:v>
                </c:pt>
                <c:pt idx="9">
                  <c:v>-0.38941834230865052</c:v>
                </c:pt>
                <c:pt idx="10">
                  <c:v>0</c:v>
                </c:pt>
                <c:pt idx="11">
                  <c:v>0.38941834230865052</c:v>
                </c:pt>
                <c:pt idx="12">
                  <c:v>0.71735609089952279</c:v>
                </c:pt>
                <c:pt idx="13">
                  <c:v>0.93203908596722629</c:v>
                </c:pt>
                <c:pt idx="14">
                  <c:v>0.99957360304150511</c:v>
                </c:pt>
                <c:pt idx="15">
                  <c:v>0.90929742682568171</c:v>
                </c:pt>
                <c:pt idx="16">
                  <c:v>0.67546318055115095</c:v>
                </c:pt>
                <c:pt idx="17">
                  <c:v>0.33498815015590511</c:v>
                </c:pt>
                <c:pt idx="18">
                  <c:v>-5.8374143427580086E-2</c:v>
                </c:pt>
                <c:pt idx="19">
                  <c:v>-0.44252044329485246</c:v>
                </c:pt>
                <c:pt idx="20">
                  <c:v>-0.7568024953079282</c:v>
                </c:pt>
                <c:pt idx="21">
                  <c:v>-0.95160207388951601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8B-4687-8154-DF0BCAA98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5216712"/>
        <c:axId val="575217040"/>
      </c:scatterChart>
      <c:valAx>
        <c:axId val="575216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75217040"/>
        <c:crosses val="autoZero"/>
        <c:crossBetween val="midCat"/>
      </c:valAx>
      <c:valAx>
        <c:axId val="575217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752167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'3b'!$B$3</c:f>
              <c:strCache>
                <c:ptCount val="1"/>
                <c:pt idx="0">
                  <c:v>Einwohner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invertIfNegative val="0"/>
          <c:cat>
            <c:strRef>
              <c:f>'3b'!$A$4:$A$18</c:f>
              <c:strCache>
                <c:ptCount val="15"/>
                <c:pt idx="0">
                  <c:v>Baden-Württemberg</c:v>
                </c:pt>
                <c:pt idx="1">
                  <c:v>Bayern</c:v>
                </c:pt>
                <c:pt idx="2">
                  <c:v>Berlin</c:v>
                </c:pt>
                <c:pt idx="3">
                  <c:v>Brandenburg</c:v>
                </c:pt>
                <c:pt idx="4">
                  <c:v>Hamburg</c:v>
                </c:pt>
                <c:pt idx="5">
                  <c:v>Hessen</c:v>
                </c:pt>
                <c:pt idx="6">
                  <c:v>Mecklenburg-Vorpommern</c:v>
                </c:pt>
                <c:pt idx="7">
                  <c:v>Niedersachsen</c:v>
                </c:pt>
                <c:pt idx="8">
                  <c:v>Nordrhein-Westfalen</c:v>
                </c:pt>
                <c:pt idx="9">
                  <c:v>Rheinland-Pfalz</c:v>
                </c:pt>
                <c:pt idx="10">
                  <c:v>Saarland</c:v>
                </c:pt>
                <c:pt idx="11">
                  <c:v>Sachsen</c:v>
                </c:pt>
                <c:pt idx="12">
                  <c:v>Sachsen-Anhalt</c:v>
                </c:pt>
                <c:pt idx="13">
                  <c:v>Schleswig-Holstein</c:v>
                </c:pt>
                <c:pt idx="14">
                  <c:v>Thüringen</c:v>
                </c:pt>
              </c:strCache>
            </c:strRef>
          </c:cat>
          <c:val>
            <c:numRef>
              <c:f>'3b'!$B$4:$B$18</c:f>
              <c:numCache>
                <c:formatCode>_-* #,##0_-;\-* #,##0_-;_-* "-"??_-;_-@_-</c:formatCode>
                <c:ptCount val="15"/>
                <c:pt idx="0">
                  <c:v>10880000</c:v>
                </c:pt>
                <c:pt idx="1">
                  <c:v>12843500</c:v>
                </c:pt>
                <c:pt idx="2">
                  <c:v>3520000</c:v>
                </c:pt>
                <c:pt idx="3">
                  <c:v>2484800</c:v>
                </c:pt>
                <c:pt idx="4">
                  <c:v>1860800</c:v>
                </c:pt>
                <c:pt idx="5">
                  <c:v>6176000</c:v>
                </c:pt>
                <c:pt idx="6">
                  <c:v>1612300</c:v>
                </c:pt>
                <c:pt idx="7">
                  <c:v>7927000</c:v>
                </c:pt>
                <c:pt idx="8">
                  <c:v>17865000</c:v>
                </c:pt>
                <c:pt idx="9">
                  <c:v>4073300</c:v>
                </c:pt>
                <c:pt idx="10">
                  <c:v>995600</c:v>
                </c:pt>
                <c:pt idx="11">
                  <c:v>4084000</c:v>
                </c:pt>
                <c:pt idx="12">
                  <c:v>2245500</c:v>
                </c:pt>
                <c:pt idx="13">
                  <c:v>2865000</c:v>
                </c:pt>
                <c:pt idx="14">
                  <c:v>2170700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42-45F1-AFD8-A7638C3BF621}"/>
            </c:ext>
          </c:extLst>
        </c:ser>
        <c:ser>
          <c:idx val="1"/>
          <c:order val="1"/>
          <c:tx>
            <c:strRef>
              <c:f>'3b'!$C$3</c:f>
              <c:strCache>
                <c:ptCount val="1"/>
                <c:pt idx="0">
                  <c:v>Fläche km2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'3b'!$A$4:$A$18</c:f>
              <c:strCache>
                <c:ptCount val="15"/>
                <c:pt idx="0">
                  <c:v>Baden-Württemberg</c:v>
                </c:pt>
                <c:pt idx="1">
                  <c:v>Bayern</c:v>
                </c:pt>
                <c:pt idx="2">
                  <c:v>Berlin</c:v>
                </c:pt>
                <c:pt idx="3">
                  <c:v>Brandenburg</c:v>
                </c:pt>
                <c:pt idx="4">
                  <c:v>Hamburg</c:v>
                </c:pt>
                <c:pt idx="5">
                  <c:v>Hessen</c:v>
                </c:pt>
                <c:pt idx="6">
                  <c:v>Mecklenburg-Vorpommern</c:v>
                </c:pt>
                <c:pt idx="7">
                  <c:v>Niedersachsen</c:v>
                </c:pt>
                <c:pt idx="8">
                  <c:v>Nordrhein-Westfalen</c:v>
                </c:pt>
                <c:pt idx="9">
                  <c:v>Rheinland-Pfalz</c:v>
                </c:pt>
                <c:pt idx="10">
                  <c:v>Saarland</c:v>
                </c:pt>
                <c:pt idx="11">
                  <c:v>Sachsen</c:v>
                </c:pt>
                <c:pt idx="12">
                  <c:v>Sachsen-Anhalt</c:v>
                </c:pt>
                <c:pt idx="13">
                  <c:v>Schleswig-Holstein</c:v>
                </c:pt>
                <c:pt idx="14">
                  <c:v>Thüringen</c:v>
                </c:pt>
              </c:strCache>
            </c:strRef>
          </c:cat>
          <c:val>
            <c:numRef>
              <c:f>'3b'!$C$4:$C$18</c:f>
              <c:numCache>
                <c:formatCode>_-* #,##0_-;\-* #,##0_-;_-* "-"??_-;_-@_-</c:formatCode>
                <c:ptCount val="15"/>
                <c:pt idx="0">
                  <c:v>35752</c:v>
                </c:pt>
                <c:pt idx="1">
                  <c:v>70552</c:v>
                </c:pt>
                <c:pt idx="2">
                  <c:v>892</c:v>
                </c:pt>
                <c:pt idx="3">
                  <c:v>29479</c:v>
                </c:pt>
                <c:pt idx="4">
                  <c:v>755</c:v>
                </c:pt>
                <c:pt idx="5">
                  <c:v>21155</c:v>
                </c:pt>
                <c:pt idx="6">
                  <c:v>23180</c:v>
                </c:pt>
                <c:pt idx="7">
                  <c:v>47624</c:v>
                </c:pt>
                <c:pt idx="8">
                  <c:v>34085</c:v>
                </c:pt>
                <c:pt idx="9">
                  <c:v>19853</c:v>
                </c:pt>
                <c:pt idx="10">
                  <c:v>2569</c:v>
                </c:pt>
                <c:pt idx="11">
                  <c:v>18416</c:v>
                </c:pt>
                <c:pt idx="12">
                  <c:v>20446</c:v>
                </c:pt>
                <c:pt idx="13">
                  <c:v>15799</c:v>
                </c:pt>
                <c:pt idx="14">
                  <c:v>16172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42-45F1-AFD8-A7638C3BF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72242896"/>
        <c:axId val="2016677360"/>
      </c:barChart>
      <c:valAx>
        <c:axId val="2016677360"/>
        <c:scaling>
          <c:orientation val="minMax"/>
        </c:scaling>
        <c:delete val="0"/>
        <c:axPos val="l"/>
        <c:numFmt formatCode="_-* #,##0_-;\-* #,##0_-;_-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72242896"/>
        <c:crosses val="autoZero"/>
        <c:crossBetween val="between"/>
      </c:valAx>
      <c:catAx>
        <c:axId val="5722428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16677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'3c)'!$C$3</c:f>
              <c:strCache>
                <c:ptCount val="1"/>
                <c:pt idx="0">
                  <c:v>Fläche km2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invertIfNegative val="0"/>
          <c:cat>
            <c:strRef>
              <c:f>'3c)'!$A$4:$A$18</c:f>
              <c:strCache>
                <c:ptCount val="15"/>
                <c:pt idx="0">
                  <c:v>Baden-Württemberg</c:v>
                </c:pt>
                <c:pt idx="1">
                  <c:v>Bayern</c:v>
                </c:pt>
                <c:pt idx="2">
                  <c:v>Berlin</c:v>
                </c:pt>
                <c:pt idx="3">
                  <c:v>Brandenburg</c:v>
                </c:pt>
                <c:pt idx="4">
                  <c:v>Hamburg</c:v>
                </c:pt>
                <c:pt idx="5">
                  <c:v>Hessen</c:v>
                </c:pt>
                <c:pt idx="6">
                  <c:v>Mecklenburg-Vorpommern</c:v>
                </c:pt>
                <c:pt idx="7">
                  <c:v>Niedersachsen</c:v>
                </c:pt>
                <c:pt idx="8">
                  <c:v>Nordrhein-Westfalen</c:v>
                </c:pt>
                <c:pt idx="9">
                  <c:v>Rheinland-Pfalz</c:v>
                </c:pt>
                <c:pt idx="10">
                  <c:v>Saarland</c:v>
                </c:pt>
                <c:pt idx="11">
                  <c:v>Sachsen</c:v>
                </c:pt>
                <c:pt idx="12">
                  <c:v>Sachsen-Anhalt</c:v>
                </c:pt>
                <c:pt idx="13">
                  <c:v>Schleswig-Holstein</c:v>
                </c:pt>
                <c:pt idx="14">
                  <c:v>Thüringen</c:v>
                </c:pt>
              </c:strCache>
            </c:strRef>
          </c:cat>
          <c:val>
            <c:numRef>
              <c:f>'3c)'!$C$4:$C$18</c:f>
              <c:numCache>
                <c:formatCode>_-* #,##0_-;\-* #,##0_-;_-* "-"??_-;_-@_-</c:formatCode>
                <c:ptCount val="15"/>
                <c:pt idx="0">
                  <c:v>35752</c:v>
                </c:pt>
                <c:pt idx="1">
                  <c:v>70552</c:v>
                </c:pt>
                <c:pt idx="2">
                  <c:v>892</c:v>
                </c:pt>
                <c:pt idx="3">
                  <c:v>29479</c:v>
                </c:pt>
                <c:pt idx="4">
                  <c:v>755</c:v>
                </c:pt>
                <c:pt idx="5">
                  <c:v>21155</c:v>
                </c:pt>
                <c:pt idx="6">
                  <c:v>23180</c:v>
                </c:pt>
                <c:pt idx="7">
                  <c:v>47624</c:v>
                </c:pt>
                <c:pt idx="8">
                  <c:v>34085</c:v>
                </c:pt>
                <c:pt idx="9">
                  <c:v>19853</c:v>
                </c:pt>
                <c:pt idx="10">
                  <c:v>2569</c:v>
                </c:pt>
                <c:pt idx="11">
                  <c:v>18416</c:v>
                </c:pt>
                <c:pt idx="12">
                  <c:v>20446</c:v>
                </c:pt>
                <c:pt idx="13">
                  <c:v>15799</c:v>
                </c:pt>
                <c:pt idx="14">
                  <c:v>16172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EA-42A2-9829-DD576E88B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022160"/>
        <c:axId val="2016660304"/>
      </c:barChart>
      <c:scatterChart>
        <c:scatterStyle val="lineMarker"/>
        <c:varyColors val="0"/>
        <c:ser>
          <c:idx val="0"/>
          <c:order val="0"/>
          <c:tx>
            <c:strRef>
              <c:f>'3c)'!$B$3</c:f>
              <c:strCache>
                <c:ptCount val="1"/>
                <c:pt idx="0">
                  <c:v>Einwohner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'3c)'!$A$4:$A$18</c:f>
              <c:strCache>
                <c:ptCount val="15"/>
                <c:pt idx="0">
                  <c:v>Baden-Württemberg</c:v>
                </c:pt>
                <c:pt idx="1">
                  <c:v>Bayern</c:v>
                </c:pt>
                <c:pt idx="2">
                  <c:v>Berlin</c:v>
                </c:pt>
                <c:pt idx="3">
                  <c:v>Brandenburg</c:v>
                </c:pt>
                <c:pt idx="4">
                  <c:v>Hamburg</c:v>
                </c:pt>
                <c:pt idx="5">
                  <c:v>Hessen</c:v>
                </c:pt>
                <c:pt idx="6">
                  <c:v>Mecklenburg-Vorpommern</c:v>
                </c:pt>
                <c:pt idx="7">
                  <c:v>Niedersachsen</c:v>
                </c:pt>
                <c:pt idx="8">
                  <c:v>Nordrhein-Westfalen</c:v>
                </c:pt>
                <c:pt idx="9">
                  <c:v>Rheinland-Pfalz</c:v>
                </c:pt>
                <c:pt idx="10">
                  <c:v>Saarland</c:v>
                </c:pt>
                <c:pt idx="11">
                  <c:v>Sachsen</c:v>
                </c:pt>
                <c:pt idx="12">
                  <c:v>Sachsen-Anhalt</c:v>
                </c:pt>
                <c:pt idx="13">
                  <c:v>Schleswig-Holstein</c:v>
                </c:pt>
                <c:pt idx="14">
                  <c:v>Thüringen</c:v>
                </c:pt>
              </c:strCache>
            </c:strRef>
          </c:xVal>
          <c:yVal>
            <c:numRef>
              <c:f>'3c)'!$B$4:$B$18</c:f>
              <c:numCache>
                <c:formatCode>_-* #,##0_-;\-* #,##0_-;_-* "-"??_-;_-@_-</c:formatCode>
                <c:ptCount val="15"/>
                <c:pt idx="0">
                  <c:v>10880000</c:v>
                </c:pt>
                <c:pt idx="1">
                  <c:v>12843500</c:v>
                </c:pt>
                <c:pt idx="2">
                  <c:v>3520000</c:v>
                </c:pt>
                <c:pt idx="3">
                  <c:v>2484800</c:v>
                </c:pt>
                <c:pt idx="4">
                  <c:v>1860800</c:v>
                </c:pt>
                <c:pt idx="5">
                  <c:v>6176000</c:v>
                </c:pt>
                <c:pt idx="6">
                  <c:v>1612300</c:v>
                </c:pt>
                <c:pt idx="7">
                  <c:v>7927000</c:v>
                </c:pt>
                <c:pt idx="8">
                  <c:v>17865000</c:v>
                </c:pt>
                <c:pt idx="9">
                  <c:v>4073300</c:v>
                </c:pt>
                <c:pt idx="10">
                  <c:v>995600</c:v>
                </c:pt>
                <c:pt idx="11">
                  <c:v>4084000</c:v>
                </c:pt>
                <c:pt idx="12">
                  <c:v>2245500</c:v>
                </c:pt>
                <c:pt idx="13">
                  <c:v>2865000</c:v>
                </c:pt>
                <c:pt idx="14">
                  <c:v>2170700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CEA-42A2-9829-DD576E88B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2242896"/>
        <c:axId val="2016677360"/>
      </c:scatterChart>
      <c:valAx>
        <c:axId val="2016660304"/>
        <c:scaling>
          <c:orientation val="minMax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1022160"/>
        <c:crosses val="max"/>
        <c:crossBetween val="between"/>
      </c:valAx>
      <c:catAx>
        <c:axId val="5210221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Bundesländer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16660304"/>
        <c:crosses val="autoZero"/>
        <c:auto val="1"/>
        <c:lblAlgn val="ctr"/>
        <c:lblOffset val="100"/>
        <c:noMultiLvlLbl val="0"/>
      </c:catAx>
      <c:valAx>
        <c:axId val="2016677360"/>
        <c:scaling>
          <c:orientation val="minMax"/>
        </c:scaling>
        <c:delete val="0"/>
        <c:axPos val="l"/>
        <c:numFmt formatCode="_-* #,##0_-;\-* #,##0_-;_-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72242896"/>
        <c:crosses val="autoZero"/>
        <c:crossBetween val="midCat"/>
      </c:valAx>
      <c:valAx>
        <c:axId val="5722428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166773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'3d'!$C$3</c:f>
              <c:strCache>
                <c:ptCount val="1"/>
                <c:pt idx="0">
                  <c:v>Fläche km2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invertIfNegative val="0"/>
          <c:cat>
            <c:strRef>
              <c:f>'3d'!$A$4:$A$18</c:f>
              <c:strCache>
                <c:ptCount val="15"/>
                <c:pt idx="0">
                  <c:v>Baden-Württemberg</c:v>
                </c:pt>
                <c:pt idx="1">
                  <c:v>Bayern</c:v>
                </c:pt>
                <c:pt idx="2">
                  <c:v>Berlin</c:v>
                </c:pt>
                <c:pt idx="3">
                  <c:v>Brandenburg</c:v>
                </c:pt>
                <c:pt idx="4">
                  <c:v>Hamburg</c:v>
                </c:pt>
                <c:pt idx="5">
                  <c:v>Hessen</c:v>
                </c:pt>
                <c:pt idx="6">
                  <c:v>Mecklenburg-Vorpommern</c:v>
                </c:pt>
                <c:pt idx="7">
                  <c:v>Niedersachsen</c:v>
                </c:pt>
                <c:pt idx="8">
                  <c:v>Nordrhein-Westfalen</c:v>
                </c:pt>
                <c:pt idx="9">
                  <c:v>Rheinland-Pfalz</c:v>
                </c:pt>
                <c:pt idx="10">
                  <c:v>Saarland</c:v>
                </c:pt>
                <c:pt idx="11">
                  <c:v>Sachsen</c:v>
                </c:pt>
                <c:pt idx="12">
                  <c:v>Sachsen-Anhalt</c:v>
                </c:pt>
                <c:pt idx="13">
                  <c:v>Schleswig-Holstein</c:v>
                </c:pt>
                <c:pt idx="14">
                  <c:v>Thüringen</c:v>
                </c:pt>
              </c:strCache>
            </c:strRef>
          </c:cat>
          <c:val>
            <c:numRef>
              <c:f>'3d'!$C$4:$C$18</c:f>
              <c:numCache>
                <c:formatCode>_-* #,##0_-;\-* #,##0_-;_-* "-"??_-;_-@_-</c:formatCode>
                <c:ptCount val="15"/>
                <c:pt idx="0">
                  <c:v>35752</c:v>
                </c:pt>
                <c:pt idx="1">
                  <c:v>70552</c:v>
                </c:pt>
                <c:pt idx="2">
                  <c:v>892</c:v>
                </c:pt>
                <c:pt idx="3">
                  <c:v>29479</c:v>
                </c:pt>
                <c:pt idx="4">
                  <c:v>755</c:v>
                </c:pt>
                <c:pt idx="5">
                  <c:v>21155</c:v>
                </c:pt>
                <c:pt idx="6">
                  <c:v>23180</c:v>
                </c:pt>
                <c:pt idx="7">
                  <c:v>47624</c:v>
                </c:pt>
                <c:pt idx="8">
                  <c:v>34085</c:v>
                </c:pt>
                <c:pt idx="9">
                  <c:v>19853</c:v>
                </c:pt>
                <c:pt idx="10">
                  <c:v>2569</c:v>
                </c:pt>
                <c:pt idx="11">
                  <c:v>18416</c:v>
                </c:pt>
                <c:pt idx="12">
                  <c:v>20446</c:v>
                </c:pt>
                <c:pt idx="13">
                  <c:v>15799</c:v>
                </c:pt>
                <c:pt idx="14">
                  <c:v>16172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6B-4D2C-820A-73FF9D039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022160"/>
        <c:axId val="2016660304"/>
      </c:barChart>
      <c:scatterChart>
        <c:scatterStyle val="lineMarker"/>
        <c:varyColors val="0"/>
        <c:ser>
          <c:idx val="0"/>
          <c:order val="0"/>
          <c:tx>
            <c:strRef>
              <c:f>'3d'!$B$3</c:f>
              <c:strCache>
                <c:ptCount val="1"/>
                <c:pt idx="0">
                  <c:v>Einwohner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'3d'!$A$4:$A$18</c:f>
              <c:strCache>
                <c:ptCount val="15"/>
                <c:pt idx="0">
                  <c:v>Baden-Württemberg</c:v>
                </c:pt>
                <c:pt idx="1">
                  <c:v>Bayern</c:v>
                </c:pt>
                <c:pt idx="2">
                  <c:v>Berlin</c:v>
                </c:pt>
                <c:pt idx="3">
                  <c:v>Brandenburg</c:v>
                </c:pt>
                <c:pt idx="4">
                  <c:v>Hamburg</c:v>
                </c:pt>
                <c:pt idx="5">
                  <c:v>Hessen</c:v>
                </c:pt>
                <c:pt idx="6">
                  <c:v>Mecklenburg-Vorpommern</c:v>
                </c:pt>
                <c:pt idx="7">
                  <c:v>Niedersachsen</c:v>
                </c:pt>
                <c:pt idx="8">
                  <c:v>Nordrhein-Westfalen</c:v>
                </c:pt>
                <c:pt idx="9">
                  <c:v>Rheinland-Pfalz</c:v>
                </c:pt>
                <c:pt idx="10">
                  <c:v>Saarland</c:v>
                </c:pt>
                <c:pt idx="11">
                  <c:v>Sachsen</c:v>
                </c:pt>
                <c:pt idx="12">
                  <c:v>Sachsen-Anhalt</c:v>
                </c:pt>
                <c:pt idx="13">
                  <c:v>Schleswig-Holstein</c:v>
                </c:pt>
                <c:pt idx="14">
                  <c:v>Thüringen</c:v>
                </c:pt>
              </c:strCache>
            </c:strRef>
          </c:xVal>
          <c:yVal>
            <c:numRef>
              <c:f>'3d'!$B$4:$B$18</c:f>
              <c:numCache>
                <c:formatCode>_-* #,##0_-;\-* #,##0_-;_-* "-"??_-;_-@_-</c:formatCode>
                <c:ptCount val="15"/>
                <c:pt idx="0">
                  <c:v>10880000</c:v>
                </c:pt>
                <c:pt idx="1">
                  <c:v>12843500</c:v>
                </c:pt>
                <c:pt idx="2">
                  <c:v>3520000</c:v>
                </c:pt>
                <c:pt idx="3">
                  <c:v>2484800</c:v>
                </c:pt>
                <c:pt idx="4">
                  <c:v>1860800</c:v>
                </c:pt>
                <c:pt idx="5">
                  <c:v>6176000</c:v>
                </c:pt>
                <c:pt idx="6">
                  <c:v>1612300</c:v>
                </c:pt>
                <c:pt idx="7">
                  <c:v>7927000</c:v>
                </c:pt>
                <c:pt idx="8">
                  <c:v>17865000</c:v>
                </c:pt>
                <c:pt idx="9">
                  <c:v>4073300</c:v>
                </c:pt>
                <c:pt idx="10">
                  <c:v>995600</c:v>
                </c:pt>
                <c:pt idx="11">
                  <c:v>4084000</c:v>
                </c:pt>
                <c:pt idx="12">
                  <c:v>2245500</c:v>
                </c:pt>
                <c:pt idx="13">
                  <c:v>2865000</c:v>
                </c:pt>
                <c:pt idx="14">
                  <c:v>2170700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66B-4D2C-820A-73FF9D039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2242896"/>
        <c:axId val="2016677360"/>
      </c:scatterChart>
      <c:valAx>
        <c:axId val="201666030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km²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_-* #,##0_-;\-* #,##0_-;_-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1022160"/>
        <c:crosses val="max"/>
        <c:crossBetween val="between"/>
        <c:majorUnit val="10000"/>
      </c:valAx>
      <c:catAx>
        <c:axId val="5210221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Bundesländer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16660304"/>
        <c:crosses val="autoZero"/>
        <c:auto val="1"/>
        <c:lblAlgn val="ctr"/>
        <c:lblOffset val="100"/>
        <c:noMultiLvlLbl val="0"/>
      </c:catAx>
      <c:valAx>
        <c:axId val="201667736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Einwohner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_-* #,##0_-;\-* #,##0_-;_-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72242896"/>
        <c:crosses val="autoZero"/>
        <c:crossBetween val="midCat"/>
      </c:valAx>
      <c:valAx>
        <c:axId val="5722428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166773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'3e)'!$C$3</c:f>
              <c:strCache>
                <c:ptCount val="1"/>
                <c:pt idx="0">
                  <c:v>Fläche km2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invertIfNegative val="0"/>
          <c:cat>
            <c:strRef>
              <c:f>'3e)'!$A$4:$A$18</c:f>
              <c:strCache>
                <c:ptCount val="15"/>
                <c:pt idx="0">
                  <c:v>Baden-Württemberg</c:v>
                </c:pt>
                <c:pt idx="1">
                  <c:v>Bayern</c:v>
                </c:pt>
                <c:pt idx="2">
                  <c:v>Berlin</c:v>
                </c:pt>
                <c:pt idx="3">
                  <c:v>Brandenburg</c:v>
                </c:pt>
                <c:pt idx="4">
                  <c:v>Hamburg</c:v>
                </c:pt>
                <c:pt idx="5">
                  <c:v>Hessen</c:v>
                </c:pt>
                <c:pt idx="6">
                  <c:v>Mecklenburg-Vorpommern</c:v>
                </c:pt>
                <c:pt idx="7">
                  <c:v>Niedersachsen</c:v>
                </c:pt>
                <c:pt idx="8">
                  <c:v>Nordrhein-Westfalen</c:v>
                </c:pt>
                <c:pt idx="9">
                  <c:v>Rheinland-Pfalz</c:v>
                </c:pt>
                <c:pt idx="10">
                  <c:v>Saarland</c:v>
                </c:pt>
                <c:pt idx="11">
                  <c:v>Sachsen</c:v>
                </c:pt>
                <c:pt idx="12">
                  <c:v>Sachsen-Anhalt</c:v>
                </c:pt>
                <c:pt idx="13">
                  <c:v>Schleswig-Holstein</c:v>
                </c:pt>
                <c:pt idx="14">
                  <c:v>Thüringen</c:v>
                </c:pt>
              </c:strCache>
            </c:strRef>
          </c:cat>
          <c:val>
            <c:numRef>
              <c:f>'3e)'!$C$4:$C$18</c:f>
              <c:numCache>
                <c:formatCode>_-* #,##0_-;\-* #,##0_-;_-* "-"??_-;_-@_-</c:formatCode>
                <c:ptCount val="15"/>
                <c:pt idx="0">
                  <c:v>35752</c:v>
                </c:pt>
                <c:pt idx="1">
                  <c:v>70552</c:v>
                </c:pt>
                <c:pt idx="2">
                  <c:v>892</c:v>
                </c:pt>
                <c:pt idx="3">
                  <c:v>29479</c:v>
                </c:pt>
                <c:pt idx="4">
                  <c:v>755</c:v>
                </c:pt>
                <c:pt idx="5">
                  <c:v>21155</c:v>
                </c:pt>
                <c:pt idx="6">
                  <c:v>23180</c:v>
                </c:pt>
                <c:pt idx="7">
                  <c:v>47624</c:v>
                </c:pt>
                <c:pt idx="8">
                  <c:v>34085</c:v>
                </c:pt>
                <c:pt idx="9">
                  <c:v>19853</c:v>
                </c:pt>
                <c:pt idx="10">
                  <c:v>2569</c:v>
                </c:pt>
                <c:pt idx="11">
                  <c:v>18416</c:v>
                </c:pt>
                <c:pt idx="12">
                  <c:v>20446</c:v>
                </c:pt>
                <c:pt idx="13">
                  <c:v>15799</c:v>
                </c:pt>
                <c:pt idx="14">
                  <c:v>16172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83-4402-B106-5DDF6AB64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022160"/>
        <c:axId val="2016660304"/>
      </c:barChart>
      <c:scatterChart>
        <c:scatterStyle val="lineMarker"/>
        <c:varyColors val="0"/>
        <c:ser>
          <c:idx val="0"/>
          <c:order val="0"/>
          <c:tx>
            <c:strRef>
              <c:f>'3e)'!$B$3</c:f>
              <c:strCache>
                <c:ptCount val="1"/>
                <c:pt idx="0">
                  <c:v>Einwohner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'3e)'!$A$4:$A$18</c:f>
              <c:strCache>
                <c:ptCount val="15"/>
                <c:pt idx="0">
                  <c:v>Baden-Württemberg</c:v>
                </c:pt>
                <c:pt idx="1">
                  <c:v>Bayern</c:v>
                </c:pt>
                <c:pt idx="2">
                  <c:v>Berlin</c:v>
                </c:pt>
                <c:pt idx="3">
                  <c:v>Brandenburg</c:v>
                </c:pt>
                <c:pt idx="4">
                  <c:v>Hamburg</c:v>
                </c:pt>
                <c:pt idx="5">
                  <c:v>Hessen</c:v>
                </c:pt>
                <c:pt idx="6">
                  <c:v>Mecklenburg-Vorpommern</c:v>
                </c:pt>
                <c:pt idx="7">
                  <c:v>Niedersachsen</c:v>
                </c:pt>
                <c:pt idx="8">
                  <c:v>Nordrhein-Westfalen</c:v>
                </c:pt>
                <c:pt idx="9">
                  <c:v>Rheinland-Pfalz</c:v>
                </c:pt>
                <c:pt idx="10">
                  <c:v>Saarland</c:v>
                </c:pt>
                <c:pt idx="11">
                  <c:v>Sachsen</c:v>
                </c:pt>
                <c:pt idx="12">
                  <c:v>Sachsen-Anhalt</c:v>
                </c:pt>
                <c:pt idx="13">
                  <c:v>Schleswig-Holstein</c:v>
                </c:pt>
                <c:pt idx="14">
                  <c:v>Thüringen</c:v>
                </c:pt>
              </c:strCache>
            </c:strRef>
          </c:xVal>
          <c:yVal>
            <c:numRef>
              <c:f>'3e)'!$B$4:$B$18</c:f>
              <c:numCache>
                <c:formatCode>_-* #,##0_-;\-* #,##0_-;_-* "-"??_-;_-@_-</c:formatCode>
                <c:ptCount val="15"/>
                <c:pt idx="0">
                  <c:v>10880000</c:v>
                </c:pt>
                <c:pt idx="1">
                  <c:v>12843500</c:v>
                </c:pt>
                <c:pt idx="2">
                  <c:v>3520000</c:v>
                </c:pt>
                <c:pt idx="3">
                  <c:v>2484800</c:v>
                </c:pt>
                <c:pt idx="4">
                  <c:v>1860800</c:v>
                </c:pt>
                <c:pt idx="5">
                  <c:v>6176000</c:v>
                </c:pt>
                <c:pt idx="6">
                  <c:v>1612300</c:v>
                </c:pt>
                <c:pt idx="7">
                  <c:v>7927000</c:v>
                </c:pt>
                <c:pt idx="8">
                  <c:v>17865000</c:v>
                </c:pt>
                <c:pt idx="9">
                  <c:v>4073300</c:v>
                </c:pt>
                <c:pt idx="10">
                  <c:v>995600</c:v>
                </c:pt>
                <c:pt idx="11">
                  <c:v>4084000</c:v>
                </c:pt>
                <c:pt idx="12">
                  <c:v>2245500</c:v>
                </c:pt>
                <c:pt idx="13">
                  <c:v>2865000</c:v>
                </c:pt>
                <c:pt idx="14">
                  <c:v>2170700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383-4402-B106-5DDF6AB64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2242896"/>
        <c:axId val="2016677360"/>
      </c:scatterChart>
      <c:valAx>
        <c:axId val="201666030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km²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_-* #,##0_-;\-* #,##0_-;_-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1022160"/>
        <c:crosses val="max"/>
        <c:crossBetween val="between"/>
        <c:majorUnit val="5000"/>
      </c:valAx>
      <c:catAx>
        <c:axId val="5210221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Bundesländer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16660304"/>
        <c:crosses val="autoZero"/>
        <c:auto val="1"/>
        <c:lblAlgn val="ctr"/>
        <c:lblOffset val="100"/>
        <c:noMultiLvlLbl val="0"/>
      </c:catAx>
      <c:valAx>
        <c:axId val="201667736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Einwohner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_-* #,##0_-;\-* #,##0_-;_-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72242896"/>
        <c:crosses val="autoZero"/>
        <c:crossBetween val="midCat"/>
      </c:valAx>
      <c:valAx>
        <c:axId val="5722428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166773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'3 (L)'!$C$3</c:f>
              <c:strCache>
                <c:ptCount val="1"/>
                <c:pt idx="0">
                  <c:v>Fläche km2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invertIfNegative val="0"/>
          <c:cat>
            <c:strRef>
              <c:f>'3 (L)'!$A$4:$A$18</c:f>
              <c:strCache>
                <c:ptCount val="15"/>
                <c:pt idx="0">
                  <c:v>Baden-Württemberg</c:v>
                </c:pt>
                <c:pt idx="1">
                  <c:v>Bayern</c:v>
                </c:pt>
                <c:pt idx="2">
                  <c:v>Berlin</c:v>
                </c:pt>
                <c:pt idx="3">
                  <c:v>Brandenburg</c:v>
                </c:pt>
                <c:pt idx="4">
                  <c:v>Hamburg</c:v>
                </c:pt>
                <c:pt idx="5">
                  <c:v>Hessen</c:v>
                </c:pt>
                <c:pt idx="6">
                  <c:v>Mecklenburg-Vorpommern</c:v>
                </c:pt>
                <c:pt idx="7">
                  <c:v>Niedersachsen</c:v>
                </c:pt>
                <c:pt idx="8">
                  <c:v>Nordrhein-Westfalen</c:v>
                </c:pt>
                <c:pt idx="9">
                  <c:v>Rheinland-Pfalz</c:v>
                </c:pt>
                <c:pt idx="10">
                  <c:v>Saarland</c:v>
                </c:pt>
                <c:pt idx="11">
                  <c:v>Sachsen</c:v>
                </c:pt>
                <c:pt idx="12">
                  <c:v>Sachsen-Anhalt</c:v>
                </c:pt>
                <c:pt idx="13">
                  <c:v>Schleswig-Holstein</c:v>
                </c:pt>
                <c:pt idx="14">
                  <c:v>Thüringen</c:v>
                </c:pt>
              </c:strCache>
            </c:strRef>
          </c:cat>
          <c:val>
            <c:numRef>
              <c:f>'3 (L)'!$C$4:$C$18</c:f>
              <c:numCache>
                <c:formatCode>_-* #,##0_-;\-* #,##0_-;_-* "-"??_-;_-@_-</c:formatCode>
                <c:ptCount val="15"/>
                <c:pt idx="0">
                  <c:v>35752</c:v>
                </c:pt>
                <c:pt idx="1">
                  <c:v>70552</c:v>
                </c:pt>
                <c:pt idx="2">
                  <c:v>892</c:v>
                </c:pt>
                <c:pt idx="3">
                  <c:v>29479</c:v>
                </c:pt>
                <c:pt idx="4">
                  <c:v>755</c:v>
                </c:pt>
                <c:pt idx="5">
                  <c:v>21155</c:v>
                </c:pt>
                <c:pt idx="6">
                  <c:v>23180</c:v>
                </c:pt>
                <c:pt idx="7">
                  <c:v>47624</c:v>
                </c:pt>
                <c:pt idx="8">
                  <c:v>34085</c:v>
                </c:pt>
                <c:pt idx="9">
                  <c:v>19853</c:v>
                </c:pt>
                <c:pt idx="10">
                  <c:v>2569</c:v>
                </c:pt>
                <c:pt idx="11">
                  <c:v>18416</c:v>
                </c:pt>
                <c:pt idx="12">
                  <c:v>20446</c:v>
                </c:pt>
                <c:pt idx="13">
                  <c:v>15799</c:v>
                </c:pt>
                <c:pt idx="14">
                  <c:v>16172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ED-4624-A1C5-556BD8238E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022160"/>
        <c:axId val="2016660304"/>
      </c:barChart>
      <c:scatterChart>
        <c:scatterStyle val="lineMarker"/>
        <c:varyColors val="0"/>
        <c:ser>
          <c:idx val="0"/>
          <c:order val="0"/>
          <c:tx>
            <c:strRef>
              <c:f>'3 (L)'!$B$3</c:f>
              <c:strCache>
                <c:ptCount val="1"/>
                <c:pt idx="0">
                  <c:v>Einwohner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'3 (L)'!$A$4:$A$18</c:f>
              <c:strCache>
                <c:ptCount val="15"/>
                <c:pt idx="0">
                  <c:v>Baden-Württemberg</c:v>
                </c:pt>
                <c:pt idx="1">
                  <c:v>Bayern</c:v>
                </c:pt>
                <c:pt idx="2">
                  <c:v>Berlin</c:v>
                </c:pt>
                <c:pt idx="3">
                  <c:v>Brandenburg</c:v>
                </c:pt>
                <c:pt idx="4">
                  <c:v>Hamburg</c:v>
                </c:pt>
                <c:pt idx="5">
                  <c:v>Hessen</c:v>
                </c:pt>
                <c:pt idx="6">
                  <c:v>Mecklenburg-Vorpommern</c:v>
                </c:pt>
                <c:pt idx="7">
                  <c:v>Niedersachsen</c:v>
                </c:pt>
                <c:pt idx="8">
                  <c:v>Nordrhein-Westfalen</c:v>
                </c:pt>
                <c:pt idx="9">
                  <c:v>Rheinland-Pfalz</c:v>
                </c:pt>
                <c:pt idx="10">
                  <c:v>Saarland</c:v>
                </c:pt>
                <c:pt idx="11">
                  <c:v>Sachsen</c:v>
                </c:pt>
                <c:pt idx="12">
                  <c:v>Sachsen-Anhalt</c:v>
                </c:pt>
                <c:pt idx="13">
                  <c:v>Schleswig-Holstein</c:v>
                </c:pt>
                <c:pt idx="14">
                  <c:v>Thüringen</c:v>
                </c:pt>
              </c:strCache>
            </c:strRef>
          </c:xVal>
          <c:yVal>
            <c:numRef>
              <c:f>'3 (L)'!$B$4:$B$18</c:f>
              <c:numCache>
                <c:formatCode>_-* #,##0_-;\-* #,##0_-;_-* "-"??_-;_-@_-</c:formatCode>
                <c:ptCount val="15"/>
                <c:pt idx="0">
                  <c:v>10880000</c:v>
                </c:pt>
                <c:pt idx="1">
                  <c:v>12843500</c:v>
                </c:pt>
                <c:pt idx="2">
                  <c:v>3520000</c:v>
                </c:pt>
                <c:pt idx="3">
                  <c:v>2484800</c:v>
                </c:pt>
                <c:pt idx="4">
                  <c:v>1860800</c:v>
                </c:pt>
                <c:pt idx="5">
                  <c:v>6176000</c:v>
                </c:pt>
                <c:pt idx="6">
                  <c:v>1612300</c:v>
                </c:pt>
                <c:pt idx="7">
                  <c:v>7927000</c:v>
                </c:pt>
                <c:pt idx="8">
                  <c:v>17865000</c:v>
                </c:pt>
                <c:pt idx="9">
                  <c:v>4073300</c:v>
                </c:pt>
                <c:pt idx="10">
                  <c:v>995600</c:v>
                </c:pt>
                <c:pt idx="11">
                  <c:v>4084000</c:v>
                </c:pt>
                <c:pt idx="12">
                  <c:v>2245500</c:v>
                </c:pt>
                <c:pt idx="13">
                  <c:v>2865000</c:v>
                </c:pt>
                <c:pt idx="14">
                  <c:v>2170700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8ED-4624-A1C5-556BD8238E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2242896"/>
        <c:axId val="2016677360"/>
      </c:scatterChart>
      <c:valAx>
        <c:axId val="201666030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km²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_-* #,##0_-;\-* #,##0_-;_-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1022160"/>
        <c:crosses val="max"/>
        <c:crossBetween val="between"/>
        <c:majorUnit val="5000"/>
      </c:valAx>
      <c:catAx>
        <c:axId val="5210221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Bundesländer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16660304"/>
        <c:crosses val="autoZero"/>
        <c:auto val="1"/>
        <c:lblAlgn val="ctr"/>
        <c:lblOffset val="100"/>
        <c:noMultiLvlLbl val="0"/>
      </c:catAx>
      <c:valAx>
        <c:axId val="201667736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Einwohner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_-* #,##0_-;\-* #,##0_-;_-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72242896"/>
        <c:crosses val="autoZero"/>
        <c:crossBetween val="midCat"/>
      </c:valAx>
      <c:valAx>
        <c:axId val="5722428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166773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423823</xdr:colOff>
      <xdr:row>0</xdr:row>
      <xdr:rowOff>173861</xdr:rowOff>
    </xdr:from>
    <xdr:to>
      <xdr:col>9</xdr:col>
      <xdr:colOff>441076</xdr:colOff>
      <xdr:row>23</xdr:row>
      <xdr:rowOff>56380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682C1382-4A0F-4913-A433-BC62EE822F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15</xdr:row>
      <xdr:rowOff>19051</xdr:rowOff>
    </xdr:from>
    <xdr:to>
      <xdr:col>2</xdr:col>
      <xdr:colOff>876300</xdr:colOff>
      <xdr:row>19</xdr:row>
      <xdr:rowOff>43543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47939045-A7CD-475C-926A-5BB443E2E615}"/>
            </a:ext>
          </a:extLst>
        </xdr:cNvPr>
        <xdr:cNvSpPr txBox="1"/>
      </xdr:nvSpPr>
      <xdr:spPr>
        <a:xfrm>
          <a:off x="0" y="3208565"/>
          <a:ext cx="3162300" cy="76472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spcAft>
              <a:spcPts val="600"/>
            </a:spcAft>
          </a:pPr>
          <a:r>
            <a:rPr lang="de-AT" sz="1100">
              <a:solidFill>
                <a:schemeClr val="accent5">
                  <a:lumMod val="50000"/>
                </a:schemeClr>
              </a:solidFill>
            </a:rPr>
            <a:t>Wähle das Diagramm aus.</a:t>
          </a:r>
        </a:p>
        <a:p>
          <a:pPr>
            <a:spcAft>
              <a:spcPts val="600"/>
            </a:spcAft>
          </a:pPr>
          <a:r>
            <a:rPr lang="de-AT" sz="1100">
              <a:solidFill>
                <a:schemeClr val="accent5">
                  <a:lumMod val="50000"/>
                </a:schemeClr>
              </a:solidFill>
              <a:latin typeface="+mn-lt"/>
              <a:ea typeface="+mn-ea"/>
              <a:cs typeface="+mn-cs"/>
            </a:rPr>
            <a:t>Diagrammentwurf &gt; Daten &gt; Zeilen/Spalten tauschen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125731</xdr:rowOff>
    </xdr:from>
    <xdr:to>
      <xdr:col>6</xdr:col>
      <xdr:colOff>628650</xdr:colOff>
      <xdr:row>14</xdr:row>
      <xdr:rowOff>21772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5905C03F-BF0E-409E-95D1-4892635887AF}"/>
            </a:ext>
          </a:extLst>
        </xdr:cNvPr>
        <xdr:cNvSpPr txBox="1"/>
      </xdr:nvSpPr>
      <xdr:spPr>
        <a:xfrm>
          <a:off x="0" y="2819945"/>
          <a:ext cx="6180364" cy="63627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de-AT" sz="1400">
              <a:solidFill>
                <a:schemeClr val="dk1"/>
              </a:solidFill>
              <a:latin typeface="+mn-lt"/>
              <a:ea typeface="+mn-ea"/>
              <a:cs typeface="+mn-cs"/>
            </a:rPr>
            <a:t>- Entferne die Sparklines</a:t>
          </a:r>
          <a:r>
            <a:rPr lang="de-AT" sz="1400" baseline="0">
              <a:solidFill>
                <a:schemeClr val="dk1"/>
              </a:solidFill>
              <a:latin typeface="+mn-lt"/>
              <a:ea typeface="+mn-ea"/>
              <a:cs typeface="+mn-cs"/>
            </a:rPr>
            <a:t> in der Zeile 6</a:t>
          </a:r>
          <a:r>
            <a:rPr lang="de-AT" sz="1400">
              <a:solidFill>
                <a:schemeClr val="dk1"/>
              </a:solidFill>
              <a:latin typeface="+mn-lt"/>
              <a:ea typeface="+mn-ea"/>
              <a:cs typeface="+mn-cs"/>
            </a:rPr>
            <a:t>. </a:t>
          </a:r>
          <a:br>
            <a:rPr lang="de-AT" sz="1400">
              <a:solidFill>
                <a:schemeClr val="dk1"/>
              </a:solidFill>
              <a:latin typeface="+mn-lt"/>
              <a:ea typeface="+mn-ea"/>
              <a:cs typeface="+mn-cs"/>
            </a:rPr>
          </a:br>
          <a:r>
            <a:rPr lang="de-AT" sz="1400">
              <a:solidFill>
                <a:schemeClr val="dk1"/>
              </a:solidFill>
              <a:latin typeface="+mn-lt"/>
              <a:ea typeface="+mn-ea"/>
              <a:cs typeface="+mn-cs"/>
            </a:rPr>
            <a:t>- Erstelle</a:t>
          </a:r>
          <a:r>
            <a:rPr lang="de-AT" sz="1400" baseline="0">
              <a:solidFill>
                <a:schemeClr val="dk1"/>
              </a:solidFill>
              <a:latin typeface="+mn-lt"/>
              <a:ea typeface="+mn-ea"/>
              <a:cs typeface="+mn-cs"/>
            </a:rPr>
            <a:t> in den Zellen H2 bis H5 Sparklines, Typ Linie, für den Bereich B2 bis G5.</a:t>
          </a:r>
          <a:endParaRPr lang="de-AT" sz="14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13063</xdr:colOff>
      <xdr:row>14</xdr:row>
      <xdr:rowOff>33201</xdr:rowOff>
    </xdr:from>
    <xdr:to>
      <xdr:col>6</xdr:col>
      <xdr:colOff>625929</xdr:colOff>
      <xdr:row>18</xdr:row>
      <xdr:rowOff>70758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1542368E-01AF-40F2-A370-108842C8F979}"/>
            </a:ext>
          </a:extLst>
        </xdr:cNvPr>
        <xdr:cNvSpPr txBox="1"/>
      </xdr:nvSpPr>
      <xdr:spPr>
        <a:xfrm>
          <a:off x="13063" y="3467644"/>
          <a:ext cx="6164580" cy="7777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spcAft>
              <a:spcPts val="300"/>
            </a:spcAft>
          </a:pPr>
          <a:r>
            <a:rPr lang="de-AT" sz="1200">
              <a:solidFill>
                <a:schemeClr val="accent5">
                  <a:lumMod val="50000"/>
                </a:schemeClr>
              </a:solidFill>
            </a:rPr>
            <a:t>- Markiere die Sparklines</a:t>
          </a:r>
          <a:r>
            <a:rPr lang="de-AT" sz="1200" baseline="0">
              <a:solidFill>
                <a:schemeClr val="accent5">
                  <a:lumMod val="50000"/>
                </a:schemeClr>
              </a:solidFill>
            </a:rPr>
            <a:t> und lösche diese: Sparklinetools, Entwurf &gt; Gruppieren, Löschen</a:t>
          </a:r>
        </a:p>
        <a:p>
          <a:pPr>
            <a:spcAft>
              <a:spcPts val="300"/>
            </a:spcAft>
          </a:pPr>
          <a:r>
            <a:rPr lang="de-AT" sz="1200" baseline="0">
              <a:solidFill>
                <a:schemeClr val="accent5">
                  <a:lumMod val="50000"/>
                </a:schemeClr>
              </a:solidFill>
            </a:rPr>
            <a:t>- Markiere den Bereich B2 bis G5.</a:t>
          </a:r>
        </a:p>
        <a:p>
          <a:pPr>
            <a:spcAft>
              <a:spcPts val="300"/>
            </a:spcAft>
          </a:pPr>
          <a:r>
            <a:rPr lang="de-AT" sz="1200" baseline="0">
              <a:solidFill>
                <a:schemeClr val="accent5">
                  <a:lumMod val="50000"/>
                </a:schemeClr>
              </a:solidFill>
            </a:rPr>
            <a:t>- Einfügen &gt; Sparklines &gt; Linie, Position der Sparklines: H2 bis H5</a:t>
          </a:r>
          <a:endParaRPr lang="de-AT" sz="1200">
            <a:solidFill>
              <a:schemeClr val="accent5">
                <a:lumMod val="50000"/>
              </a:schemeClr>
            </a:solidFill>
          </a:endParaRPr>
        </a:p>
        <a:p>
          <a:endParaRPr lang="de-AT" sz="1200">
            <a:solidFill>
              <a:schemeClr val="accent5">
                <a:lumMod val="50000"/>
              </a:schemeClr>
            </a:solidFill>
          </a:endParaRPr>
        </a:p>
        <a:p>
          <a:endParaRPr lang="de-AT" sz="1200">
            <a:solidFill>
              <a:schemeClr val="accent5">
                <a:lumMod val="50000"/>
              </a:schemeClr>
            </a:solidFill>
          </a:endParaRPr>
        </a:p>
        <a:p>
          <a:endParaRPr lang="de-AT" sz="1200">
            <a:solidFill>
              <a:schemeClr val="accent5">
                <a:lumMod val="50000"/>
              </a:schemeClr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97155</xdr:colOff>
      <xdr:row>6</xdr:row>
      <xdr:rowOff>95250</xdr:rowOff>
    </xdr:from>
    <xdr:to>
      <xdr:col>6</xdr:col>
      <xdr:colOff>742950</xdr:colOff>
      <xdr:row>10</xdr:row>
      <xdr:rowOff>57150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231ED686-2E98-4325-86B5-AD39C358A953}"/>
            </a:ext>
          </a:extLst>
        </xdr:cNvPr>
        <xdr:cNvSpPr txBox="1"/>
      </xdr:nvSpPr>
      <xdr:spPr>
        <a:xfrm>
          <a:off x="97155" y="2028825"/>
          <a:ext cx="6017895" cy="6858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/>
          <a:r>
            <a:rPr lang="de-AT" sz="1400">
              <a:solidFill>
                <a:schemeClr val="dk1"/>
              </a:solidFill>
              <a:latin typeface="+mn-lt"/>
              <a:ea typeface="+mn-ea"/>
              <a:cs typeface="+mn-cs"/>
            </a:rPr>
            <a:t>Ändere</a:t>
          </a:r>
          <a:r>
            <a:rPr lang="de-AT" sz="1400" baseline="0">
              <a:solidFill>
                <a:schemeClr val="dk1"/>
              </a:solidFill>
              <a:latin typeface="+mn-lt"/>
              <a:ea typeface="+mn-ea"/>
              <a:cs typeface="+mn-cs"/>
            </a:rPr>
            <a:t> die </a:t>
          </a:r>
          <a:r>
            <a:rPr lang="de-AT" sz="1400">
              <a:solidFill>
                <a:schemeClr val="dk1"/>
              </a:solidFill>
              <a:latin typeface="+mn-lt"/>
              <a:ea typeface="+mn-ea"/>
              <a:cs typeface="+mn-cs"/>
            </a:rPr>
            <a:t>Sparklines: </a:t>
          </a:r>
          <a:br>
            <a:rPr lang="de-AT" sz="1400">
              <a:solidFill>
                <a:schemeClr val="dk1"/>
              </a:solidFill>
              <a:latin typeface="+mn-lt"/>
              <a:ea typeface="+mn-ea"/>
              <a:cs typeface="+mn-cs"/>
            </a:rPr>
          </a:br>
          <a:r>
            <a:rPr lang="de-AT" sz="1400">
              <a:solidFill>
                <a:schemeClr val="dk1"/>
              </a:solidFill>
              <a:latin typeface="+mn-lt"/>
              <a:ea typeface="+mn-ea"/>
              <a:cs typeface="+mn-cs"/>
            </a:rPr>
            <a:t>Die Höchst</a:t>
          </a:r>
          <a:r>
            <a:rPr lang="de-AT" sz="1400" baseline="0">
              <a:solidFill>
                <a:schemeClr val="dk1"/>
              </a:solidFill>
              <a:latin typeface="+mn-lt"/>
              <a:ea typeface="+mn-ea"/>
              <a:cs typeface="+mn-cs"/>
            </a:rPr>
            <a:t>punkte sollen grün, die Tiefpunkte rot angezeigt werden.</a:t>
          </a:r>
          <a:endParaRPr lang="de-AT" sz="14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90078</xdr:colOff>
      <xdr:row>10</xdr:row>
      <xdr:rowOff>50620</xdr:rowOff>
    </xdr:from>
    <xdr:to>
      <xdr:col>6</xdr:col>
      <xdr:colOff>734785</xdr:colOff>
      <xdr:row>13</xdr:row>
      <xdr:rowOff>87085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2A335F21-C8C8-42C7-87E9-117FCDF8B12A}"/>
            </a:ext>
          </a:extLst>
        </xdr:cNvPr>
        <xdr:cNvSpPr txBox="1"/>
      </xdr:nvSpPr>
      <xdr:spPr>
        <a:xfrm>
          <a:off x="90078" y="2744834"/>
          <a:ext cx="6196421" cy="5916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1200">
              <a:solidFill>
                <a:schemeClr val="accent5">
                  <a:lumMod val="50000"/>
                </a:schemeClr>
              </a:solidFill>
            </a:rPr>
            <a:t>- Markiere die Sparklines</a:t>
          </a:r>
        </a:p>
        <a:p>
          <a:r>
            <a:rPr lang="de-AT" sz="1200">
              <a:solidFill>
                <a:schemeClr val="accent5">
                  <a:lumMod val="50000"/>
                </a:schemeClr>
              </a:solidFill>
            </a:rPr>
            <a:t>- Sparkline &gt;</a:t>
          </a:r>
          <a:r>
            <a:rPr lang="de-AT" sz="1200" baseline="0">
              <a:solidFill>
                <a:schemeClr val="accent5">
                  <a:lumMod val="50000"/>
                </a:schemeClr>
              </a:solidFill>
            </a:rPr>
            <a:t> Entwurf &gt; Formatvorlage &gt; Datenpunktfarbe</a:t>
          </a:r>
          <a:endParaRPr lang="de-AT" sz="1200">
            <a:solidFill>
              <a:schemeClr val="accent5">
                <a:lumMod val="50000"/>
              </a:schemeClr>
            </a:solidFill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37283</xdr:colOff>
      <xdr:row>6</xdr:row>
      <xdr:rowOff>122464</xdr:rowOff>
    </xdr:from>
    <xdr:to>
      <xdr:col>6</xdr:col>
      <xdr:colOff>675458</xdr:colOff>
      <xdr:row>11</xdr:row>
      <xdr:rowOff>38100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459F5357-D363-4FF7-AD55-3FB8FEAD38FC}"/>
            </a:ext>
          </a:extLst>
        </xdr:cNvPr>
        <xdr:cNvSpPr txBox="1"/>
      </xdr:nvSpPr>
      <xdr:spPr>
        <a:xfrm>
          <a:off x="37283" y="2076450"/>
          <a:ext cx="6189889" cy="840921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/>
          <a:r>
            <a:rPr lang="de-AT" sz="1400">
              <a:solidFill>
                <a:schemeClr val="dk1"/>
              </a:solidFill>
              <a:latin typeface="+mn-lt"/>
              <a:ea typeface="+mn-ea"/>
              <a:cs typeface="+mn-cs"/>
            </a:rPr>
            <a:t>Kopiere die Tabelle A1 bis G5 (ohne</a:t>
          </a:r>
          <a:r>
            <a:rPr lang="de-AT" sz="1400" baseline="0">
              <a:solidFill>
                <a:schemeClr val="dk1"/>
              </a:solidFill>
              <a:latin typeface="+mn-lt"/>
              <a:ea typeface="+mn-ea"/>
              <a:cs typeface="+mn-cs"/>
            </a:rPr>
            <a:t> Sparklines!) und füge diese ab J1 ein. </a:t>
          </a:r>
          <a:br>
            <a:rPr lang="de-AT" sz="1400" baseline="0">
              <a:solidFill>
                <a:schemeClr val="dk1"/>
              </a:solidFill>
              <a:latin typeface="+mn-lt"/>
              <a:ea typeface="+mn-ea"/>
              <a:cs typeface="+mn-cs"/>
            </a:rPr>
          </a:br>
          <a:r>
            <a:rPr lang="de-AT" sz="1400" baseline="0">
              <a:solidFill>
                <a:schemeClr val="dk1"/>
              </a:solidFill>
              <a:latin typeface="+mn-lt"/>
              <a:ea typeface="+mn-ea"/>
              <a:cs typeface="+mn-cs"/>
            </a:rPr>
            <a:t>Wende die Einfügeoption </a:t>
          </a:r>
          <a:r>
            <a:rPr lang="de-AT" sz="14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Transponieren</a:t>
          </a:r>
          <a:r>
            <a:rPr lang="de-AT" sz="1400" baseline="0">
              <a:solidFill>
                <a:schemeClr val="dk1"/>
              </a:solidFill>
              <a:latin typeface="+mn-lt"/>
              <a:ea typeface="+mn-ea"/>
              <a:cs typeface="+mn-cs"/>
            </a:rPr>
            <a:t> an.</a:t>
          </a:r>
        </a:p>
        <a:p>
          <a:pPr marL="0" indent="0"/>
          <a:r>
            <a:rPr lang="de-AT" sz="1400" baseline="0">
              <a:solidFill>
                <a:schemeClr val="dk1"/>
              </a:solidFill>
              <a:latin typeface="+mn-lt"/>
              <a:ea typeface="+mn-ea"/>
              <a:cs typeface="+mn-cs"/>
            </a:rPr>
            <a:t>Verändere die Spaltenbreite in der eingefügten Tabelle auf optimale Breite.</a:t>
          </a:r>
          <a:endParaRPr lang="de-AT" sz="14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37010</xdr:colOff>
      <xdr:row>11</xdr:row>
      <xdr:rowOff>53342</xdr:rowOff>
    </xdr:from>
    <xdr:to>
      <xdr:col>6</xdr:col>
      <xdr:colOff>669471</xdr:colOff>
      <xdr:row>22</xdr:row>
      <xdr:rowOff>180975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1B8D561F-55CB-43CF-BBF0-5983F1BE5623}"/>
            </a:ext>
          </a:extLst>
        </xdr:cNvPr>
        <xdr:cNvSpPr txBox="1"/>
      </xdr:nvSpPr>
      <xdr:spPr>
        <a:xfrm>
          <a:off x="37010" y="2932613"/>
          <a:ext cx="6184175" cy="216326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1200">
              <a:solidFill>
                <a:schemeClr val="accent5">
                  <a:lumMod val="50000"/>
                </a:schemeClr>
              </a:solidFill>
            </a:rPr>
            <a:t>Einfügen:</a:t>
          </a:r>
          <a:r>
            <a:rPr lang="de-AT" sz="1200" baseline="0">
              <a:solidFill>
                <a:schemeClr val="accent5">
                  <a:lumMod val="50000"/>
                </a:schemeClr>
              </a:solidFill>
            </a:rPr>
            <a:t> Rechtsklick, Einfügeoptionen: Transponieren</a:t>
          </a:r>
          <a:endParaRPr lang="de-AT" sz="1200">
            <a:solidFill>
              <a:schemeClr val="accent5">
                <a:lumMod val="50000"/>
              </a:schemeClr>
            </a:solidFill>
          </a:endParaRPr>
        </a:p>
        <a:p>
          <a:endParaRPr lang="de-AT" sz="1200">
            <a:solidFill>
              <a:schemeClr val="accent5">
                <a:lumMod val="50000"/>
              </a:schemeClr>
            </a:solidFill>
          </a:endParaRPr>
        </a:p>
        <a:p>
          <a:r>
            <a:rPr lang="de-AT" sz="1200">
              <a:solidFill>
                <a:schemeClr val="accent5">
                  <a:lumMod val="50000"/>
                </a:schemeClr>
              </a:solidFill>
            </a:rPr>
            <a:t>Optimale</a:t>
          </a:r>
          <a:r>
            <a:rPr lang="de-AT" sz="1200" baseline="0">
              <a:solidFill>
                <a:schemeClr val="accent5">
                  <a:lumMod val="50000"/>
                </a:schemeClr>
              </a:solidFill>
            </a:rPr>
            <a:t> Spaltenbreite: Doppelklick in die Spaltenbegrenzungen</a:t>
          </a:r>
          <a:endParaRPr lang="de-AT" sz="1200">
            <a:solidFill>
              <a:schemeClr val="accent5">
                <a:lumMod val="50000"/>
              </a:schemeClr>
            </a:solidFill>
          </a:endParaRPr>
        </a:p>
      </xdr:txBody>
    </xdr:sp>
    <xdr:clientData/>
  </xdr:twoCellAnchor>
  <xdr:twoCellAnchor editAs="oneCell">
    <xdr:from>
      <xdr:col>0</xdr:col>
      <xdr:colOff>190500</xdr:colOff>
      <xdr:row>14</xdr:row>
      <xdr:rowOff>78922</xdr:rowOff>
    </xdr:from>
    <xdr:to>
      <xdr:col>2</xdr:col>
      <xdr:colOff>190229</xdr:colOff>
      <xdr:row>19</xdr:row>
      <xdr:rowOff>154997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51C68A4C-443D-44EE-ACB1-95B1331B9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3513365"/>
          <a:ext cx="2242186" cy="100136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0</xdr:col>
      <xdr:colOff>1247775</xdr:colOff>
      <xdr:row>15</xdr:row>
      <xdr:rowOff>51703</xdr:rowOff>
    </xdr:from>
    <xdr:to>
      <xdr:col>1</xdr:col>
      <xdr:colOff>323850</xdr:colOff>
      <xdr:row>17</xdr:row>
      <xdr:rowOff>4079</xdr:rowOff>
    </xdr:to>
    <xdr:sp macro="" textlink="">
      <xdr:nvSpPr>
        <xdr:cNvPr id="5" name="Ellipse 4">
          <a:extLst>
            <a:ext uri="{FF2B5EF4-FFF2-40B4-BE49-F238E27FC236}">
              <a16:creationId xmlns:a16="http://schemas.microsoft.com/office/drawing/2014/main" id="{C843FA6C-BDB4-45DC-A4ED-7611349C8173}"/>
            </a:ext>
          </a:extLst>
        </xdr:cNvPr>
        <xdr:cNvSpPr/>
      </xdr:nvSpPr>
      <xdr:spPr>
        <a:xfrm>
          <a:off x="1247775" y="3671203"/>
          <a:ext cx="491218" cy="322490"/>
        </a:xfrm>
        <a:prstGeom prst="ellipse">
          <a:avLst/>
        </a:prstGeom>
        <a:noFill/>
        <a:ln w="28575"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AT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666030</xdr:colOff>
      <xdr:row>1</xdr:row>
      <xdr:rowOff>116167</xdr:rowOff>
    </xdr:from>
    <xdr:to>
      <xdr:col>9</xdr:col>
      <xdr:colOff>687093</xdr:colOff>
      <xdr:row>24</xdr:row>
      <xdr:rowOff>105637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468BE302-DA90-4075-80A0-94AA391DE4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181153</xdr:rowOff>
    </xdr:from>
    <xdr:to>
      <xdr:col>10</xdr:col>
      <xdr:colOff>345056</xdr:colOff>
      <xdr:row>22</xdr:row>
      <xdr:rowOff>172527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15C8CF8D-7FA5-402B-A713-5DD71E159A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773704</xdr:colOff>
      <xdr:row>25</xdr:row>
      <xdr:rowOff>93616</xdr:rowOff>
    </xdr:from>
    <xdr:to>
      <xdr:col>7</xdr:col>
      <xdr:colOff>296638</xdr:colOff>
      <xdr:row>42</xdr:row>
      <xdr:rowOff>44088</xdr:rowOff>
    </xdr:to>
    <xdr:grpSp>
      <xdr:nvGrpSpPr>
        <xdr:cNvPr id="7" name="Gruppieren 6">
          <a:extLst>
            <a:ext uri="{FF2B5EF4-FFF2-40B4-BE49-F238E27FC236}">
              <a16:creationId xmlns:a16="http://schemas.microsoft.com/office/drawing/2014/main" id="{B6FB7A85-1A35-4D63-A39E-9B84E5CF9785}"/>
            </a:ext>
          </a:extLst>
        </xdr:cNvPr>
        <xdr:cNvGrpSpPr/>
      </xdr:nvGrpSpPr>
      <xdr:grpSpPr>
        <a:xfrm>
          <a:off x="764179" y="4979941"/>
          <a:ext cx="4866459" cy="3188972"/>
          <a:chOff x="776453" y="4619952"/>
          <a:chExt cx="5050155" cy="3027046"/>
        </a:xfrm>
      </xdr:grpSpPr>
      <xdr:sp macro="" textlink="">
        <xdr:nvSpPr>
          <xdr:cNvPr id="4" name="Textfeld 3">
            <a:extLst>
              <a:ext uri="{FF2B5EF4-FFF2-40B4-BE49-F238E27FC236}">
                <a16:creationId xmlns:a16="http://schemas.microsoft.com/office/drawing/2014/main" id="{8308A68C-51E1-40AB-8DF6-892B1C73F36A}"/>
              </a:ext>
            </a:extLst>
          </xdr:cNvPr>
          <xdr:cNvSpPr txBox="1"/>
        </xdr:nvSpPr>
        <xdr:spPr>
          <a:xfrm>
            <a:off x="776453" y="4619952"/>
            <a:ext cx="5050155" cy="3027046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AT" sz="1100">
                <a:solidFill>
                  <a:schemeClr val="accent5">
                    <a:lumMod val="50000"/>
                  </a:schemeClr>
                </a:solidFill>
              </a:rPr>
              <a:t>- Wähle das Diagramm aus.</a:t>
            </a:r>
          </a:p>
          <a:p>
            <a:endParaRPr lang="de-AT" sz="1100">
              <a:solidFill>
                <a:schemeClr val="accent5">
                  <a:lumMod val="50000"/>
                </a:schemeClr>
              </a:solidFill>
            </a:endParaRPr>
          </a:p>
          <a:p>
            <a:r>
              <a:rPr lang="de-AT" sz="1100">
                <a:solidFill>
                  <a:schemeClr val="accent5">
                    <a:lumMod val="50000"/>
                  </a:schemeClr>
                </a:solidFill>
              </a:rPr>
              <a:t>Diagrammentwurf &gt; Daten &gt; Daten auswählen</a:t>
            </a:r>
          </a:p>
          <a:p>
            <a:endParaRPr lang="de-AT" sz="1100">
              <a:solidFill>
                <a:schemeClr val="accent5">
                  <a:lumMod val="50000"/>
                </a:schemeClr>
              </a:solidFill>
            </a:endParaRPr>
          </a:p>
          <a:p>
            <a:r>
              <a:rPr lang="de-AT" sz="1100" b="1" i="1">
                <a:solidFill>
                  <a:schemeClr val="accent5">
                    <a:lumMod val="50000"/>
                  </a:schemeClr>
                </a:solidFill>
              </a:rPr>
              <a:t>oder</a:t>
            </a:r>
            <a:r>
              <a:rPr lang="de-AT" sz="1100">
                <a:solidFill>
                  <a:schemeClr val="accent5">
                    <a:lumMod val="50000"/>
                  </a:schemeClr>
                </a:solidFill>
              </a:rPr>
              <a:t>: Zieh den Anfasspunkt in der Tabelle</a:t>
            </a:r>
            <a:r>
              <a:rPr lang="de-AT" sz="1100" baseline="0">
                <a:solidFill>
                  <a:schemeClr val="accent5">
                    <a:lumMod val="50000"/>
                  </a:schemeClr>
                </a:solidFill>
              </a:rPr>
              <a:t> </a:t>
            </a:r>
            <a:r>
              <a:rPr lang="de-AT" sz="1100">
                <a:solidFill>
                  <a:schemeClr val="accent5">
                    <a:lumMod val="50000"/>
                  </a:schemeClr>
                </a:solidFill>
              </a:rPr>
              <a:t>nach unten.</a:t>
            </a:r>
          </a:p>
          <a:p>
            <a:endParaRPr lang="de-AT" sz="1100">
              <a:solidFill>
                <a:schemeClr val="accent5">
                  <a:lumMod val="50000"/>
                </a:schemeClr>
              </a:solidFill>
            </a:endParaRPr>
          </a:p>
        </xdr:txBody>
      </xdr:sp>
      <xdr:pic>
        <xdr:nvPicPr>
          <xdr:cNvPr id="5" name="Grafik 4">
            <a:extLst>
              <a:ext uri="{FF2B5EF4-FFF2-40B4-BE49-F238E27FC236}">
                <a16:creationId xmlns:a16="http://schemas.microsoft.com/office/drawing/2014/main" id="{928C1F95-0DD9-4251-A168-4C0B224BC4F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854991" y="5564700"/>
            <a:ext cx="1815238" cy="1596190"/>
          </a:xfrm>
          <a:prstGeom prst="rect">
            <a:avLst/>
          </a:prstGeom>
        </xdr:spPr>
      </xdr:pic>
      <xdr:sp macro="" textlink="">
        <xdr:nvSpPr>
          <xdr:cNvPr id="6" name="Ellipse 5">
            <a:extLst>
              <a:ext uri="{FF2B5EF4-FFF2-40B4-BE49-F238E27FC236}">
                <a16:creationId xmlns:a16="http://schemas.microsoft.com/office/drawing/2014/main" id="{C75FEA12-C123-4F9C-8AC1-01D99799CD71}"/>
              </a:ext>
            </a:extLst>
          </xdr:cNvPr>
          <xdr:cNvSpPr/>
        </xdr:nvSpPr>
        <xdr:spPr>
          <a:xfrm>
            <a:off x="2131342" y="6168587"/>
            <a:ext cx="603885" cy="346710"/>
          </a:xfrm>
          <a:prstGeom prst="ellipse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de-AT" sz="1100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181153</xdr:rowOff>
    </xdr:from>
    <xdr:to>
      <xdr:col>10</xdr:col>
      <xdr:colOff>345056</xdr:colOff>
      <xdr:row>22</xdr:row>
      <xdr:rowOff>172527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6595E90F-70D3-4247-A2AE-89B11F022E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303712</xdr:colOff>
      <xdr:row>0</xdr:row>
      <xdr:rowOff>206690</xdr:rowOff>
    </xdr:from>
    <xdr:to>
      <xdr:col>14</xdr:col>
      <xdr:colOff>212272</xdr:colOff>
      <xdr:row>19</xdr:row>
      <xdr:rowOff>10885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AB8093C1-3A43-43A1-BDC8-BD7F0DB887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32657</xdr:colOff>
      <xdr:row>26</xdr:row>
      <xdr:rowOff>92527</xdr:rowOff>
    </xdr:from>
    <xdr:to>
      <xdr:col>5</xdr:col>
      <xdr:colOff>190500</xdr:colOff>
      <xdr:row>42</xdr:row>
      <xdr:rowOff>97970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4E5BA21A-A77F-48D5-82DB-5BB4D1964F22}"/>
            </a:ext>
          </a:extLst>
        </xdr:cNvPr>
        <xdr:cNvSpPr txBox="1"/>
      </xdr:nvSpPr>
      <xdr:spPr>
        <a:xfrm>
          <a:off x="32657" y="5557156"/>
          <a:ext cx="5763986" cy="29663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1200">
              <a:solidFill>
                <a:schemeClr val="accent5">
                  <a:lumMod val="50000"/>
                </a:schemeClr>
              </a:solidFill>
            </a:rPr>
            <a:t>- Markiere das</a:t>
          </a:r>
          <a:r>
            <a:rPr lang="de-AT" sz="1200" baseline="0">
              <a:solidFill>
                <a:schemeClr val="accent5">
                  <a:lumMod val="50000"/>
                </a:schemeClr>
              </a:solidFill>
            </a:rPr>
            <a:t> Diagramm</a:t>
          </a:r>
          <a:r>
            <a:rPr lang="de-AT" sz="1200">
              <a:solidFill>
                <a:schemeClr val="accent5">
                  <a:lumMod val="50000"/>
                </a:schemeClr>
              </a:solidFill>
            </a:rPr>
            <a:t>.</a:t>
          </a:r>
        </a:p>
        <a:p>
          <a:r>
            <a:rPr lang="de-AT" sz="1200">
              <a:solidFill>
                <a:schemeClr val="accent5">
                  <a:lumMod val="50000"/>
                </a:schemeClr>
              </a:solidFill>
            </a:rPr>
            <a:t>- Diagrammtools &gt;</a:t>
          </a:r>
          <a:r>
            <a:rPr lang="de-AT" sz="1200" baseline="0">
              <a:solidFill>
                <a:schemeClr val="accent5">
                  <a:lumMod val="50000"/>
                </a:schemeClr>
              </a:solidFill>
            </a:rPr>
            <a:t> Diagramme</a:t>
          </a:r>
          <a:r>
            <a:rPr lang="de-AT" sz="1200">
              <a:solidFill>
                <a:schemeClr val="accent5">
                  <a:lumMod val="50000"/>
                </a:schemeClr>
              </a:solidFill>
            </a:rPr>
            <a:t>ntwurf &gt; Diagrammtyp ändern &gt; </a:t>
          </a:r>
          <a:r>
            <a:rPr lang="de-AT" sz="1200" b="1">
              <a:solidFill>
                <a:schemeClr val="accent5">
                  <a:lumMod val="50000"/>
                </a:schemeClr>
              </a:solidFill>
            </a:rPr>
            <a:t>Kombi </a:t>
          </a:r>
          <a:r>
            <a:rPr lang="de-AT" sz="1200" b="0">
              <a:solidFill>
                <a:schemeClr val="accent5">
                  <a:lumMod val="50000"/>
                </a:schemeClr>
              </a:solidFill>
            </a:rPr>
            <a:t>bzw. </a:t>
          </a:r>
          <a:r>
            <a:rPr lang="de-AT" sz="1200" b="1">
              <a:solidFill>
                <a:schemeClr val="accent5">
                  <a:lumMod val="50000"/>
                </a:schemeClr>
              </a:solidFill>
            </a:rPr>
            <a:t>Verbund</a:t>
          </a:r>
        </a:p>
        <a:p>
          <a:endParaRPr lang="de-AT" sz="1200">
            <a:solidFill>
              <a:schemeClr val="accent5">
                <a:lumMod val="50000"/>
              </a:schemeClr>
            </a:solidFill>
          </a:endParaRPr>
        </a:p>
        <a:p>
          <a:r>
            <a:rPr lang="de-AT" sz="1200">
              <a:solidFill>
                <a:schemeClr val="accent5">
                  <a:lumMod val="50000"/>
                </a:schemeClr>
              </a:solidFill>
            </a:rPr>
            <a:t>- </a:t>
          </a:r>
          <a:r>
            <a:rPr lang="de-AT" sz="1200" b="1">
              <a:solidFill>
                <a:schemeClr val="accent5">
                  <a:lumMod val="50000"/>
                </a:schemeClr>
              </a:solidFill>
            </a:rPr>
            <a:t>Einwohner</a:t>
          </a:r>
          <a:r>
            <a:rPr lang="de-AT" sz="1200">
              <a:solidFill>
                <a:schemeClr val="accent5">
                  <a:lumMod val="50000"/>
                </a:schemeClr>
              </a:solidFill>
            </a:rPr>
            <a:t>: 	Häkchen bei</a:t>
          </a:r>
          <a:r>
            <a:rPr lang="de-AT" sz="1200" baseline="0">
              <a:solidFill>
                <a:schemeClr val="accent5">
                  <a:lumMod val="50000"/>
                </a:schemeClr>
              </a:solidFill>
            </a:rPr>
            <a:t> </a:t>
          </a:r>
          <a:r>
            <a:rPr lang="de-AT" sz="1200">
              <a:solidFill>
                <a:schemeClr val="accent5">
                  <a:lumMod val="50000"/>
                </a:schemeClr>
              </a:solidFill>
            </a:rPr>
            <a:t>Sekundärachse </a:t>
          </a:r>
        </a:p>
        <a:p>
          <a:r>
            <a:rPr lang="de-AT" sz="1200">
              <a:solidFill>
                <a:schemeClr val="accent5">
                  <a:lumMod val="50000"/>
                </a:schemeClr>
              </a:solidFill>
            </a:rPr>
            <a:t>	Diagrammtyp Punkt(XY)</a:t>
          </a:r>
        </a:p>
        <a:p>
          <a:r>
            <a:rPr lang="de-AT" sz="1200">
              <a:solidFill>
                <a:schemeClr val="accent5">
                  <a:lumMod val="50000"/>
                </a:schemeClr>
              </a:solidFill>
            </a:rPr>
            <a:t>- </a:t>
          </a:r>
          <a:r>
            <a:rPr lang="de-AT" sz="1200" b="1">
              <a:solidFill>
                <a:schemeClr val="accent5">
                  <a:lumMod val="50000"/>
                </a:schemeClr>
              </a:solidFill>
            </a:rPr>
            <a:t>Fläche km2</a:t>
          </a:r>
          <a:r>
            <a:rPr lang="de-AT" sz="1200">
              <a:solidFill>
                <a:schemeClr val="accent5">
                  <a:lumMod val="50000"/>
                </a:schemeClr>
              </a:solidFill>
            </a:rPr>
            <a:t>:</a:t>
          </a:r>
          <a:r>
            <a:rPr lang="de-AT" sz="1200" baseline="0">
              <a:solidFill>
                <a:schemeClr val="accent5">
                  <a:lumMod val="50000"/>
                </a:schemeClr>
              </a:solidFill>
            </a:rPr>
            <a:t> 	Gruppierte Säulen</a:t>
          </a:r>
          <a:endParaRPr lang="de-AT" sz="1200">
            <a:solidFill>
              <a:schemeClr val="accent5">
                <a:lumMod val="50000"/>
              </a:schemeClr>
            </a:solidFill>
          </a:endParaRPr>
        </a:p>
        <a:p>
          <a:endParaRPr lang="de-AT" sz="1200">
            <a:solidFill>
              <a:schemeClr val="accent5">
                <a:lumMod val="50000"/>
              </a:schemeClr>
            </a:solidFill>
          </a:endParaRPr>
        </a:p>
        <a:p>
          <a:endParaRPr lang="de-AT" sz="1200">
            <a:solidFill>
              <a:schemeClr val="accent5">
                <a:lumMod val="50000"/>
              </a:schemeClr>
            </a:solidFill>
          </a:endParaRPr>
        </a:p>
        <a:p>
          <a:endParaRPr lang="de-AT" sz="1200">
            <a:solidFill>
              <a:schemeClr val="accent5">
                <a:lumMod val="50000"/>
              </a:schemeClr>
            </a:solidFill>
          </a:endParaRPr>
        </a:p>
        <a:p>
          <a:endParaRPr lang="de-AT" sz="1200">
            <a:solidFill>
              <a:schemeClr val="accent5">
                <a:lumMod val="50000"/>
              </a:schemeClr>
            </a:solidFill>
          </a:endParaRPr>
        </a:p>
      </xdr:txBody>
    </xdr:sp>
    <xdr:clientData/>
  </xdr:twoCellAnchor>
  <xdr:twoCellAnchor editAs="oneCell">
    <xdr:from>
      <xdr:col>0</xdr:col>
      <xdr:colOff>38100</xdr:colOff>
      <xdr:row>33</xdr:row>
      <xdr:rowOff>119742</xdr:rowOff>
    </xdr:from>
    <xdr:to>
      <xdr:col>4</xdr:col>
      <xdr:colOff>767633</xdr:colOff>
      <xdr:row>41</xdr:row>
      <xdr:rowOff>83003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1B9DAAD-2D42-69C5-35B2-7E558AAF1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" y="6879771"/>
          <a:ext cx="5551904" cy="144371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781050</xdr:colOff>
      <xdr:row>2</xdr:row>
      <xdr:rowOff>20000</xdr:rowOff>
    </xdr:from>
    <xdr:to>
      <xdr:col>14</xdr:col>
      <xdr:colOff>685800</xdr:colOff>
      <xdr:row>26</xdr:row>
      <xdr:rowOff>9524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20A0E965-94F4-45B3-A6AE-EBBCA5DAEF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6259</xdr:colOff>
      <xdr:row>18</xdr:row>
      <xdr:rowOff>184513</xdr:rowOff>
    </xdr:from>
    <xdr:to>
      <xdr:col>4</xdr:col>
      <xdr:colOff>0</xdr:colOff>
      <xdr:row>26</xdr:row>
      <xdr:rowOff>1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787DC940-FB99-48BC-B513-923BBB54E8E4}"/>
            </a:ext>
          </a:extLst>
        </xdr:cNvPr>
        <xdr:cNvSpPr txBox="1"/>
      </xdr:nvSpPr>
      <xdr:spPr>
        <a:xfrm>
          <a:off x="6259" y="3847556"/>
          <a:ext cx="4979398" cy="129594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de-AT" sz="1400">
              <a:solidFill>
                <a:schemeClr val="dk1"/>
              </a:solidFill>
              <a:latin typeface="+mn-lt"/>
              <a:ea typeface="+mn-ea"/>
              <a:cs typeface="+mn-cs"/>
            </a:rPr>
            <a:t>Ändere das Diagramm ab:</a:t>
          </a:r>
        </a:p>
        <a:p>
          <a:pPr marL="0" indent="0"/>
          <a:r>
            <a:rPr lang="de-AT" sz="1400">
              <a:solidFill>
                <a:schemeClr val="dk1"/>
              </a:solidFill>
              <a:latin typeface="+mn-lt"/>
              <a:ea typeface="+mn-ea"/>
              <a:cs typeface="+mn-cs"/>
            </a:rPr>
            <a:t>- Füge</a:t>
          </a:r>
          <a:r>
            <a:rPr lang="de-AT" sz="1400" baseline="0">
              <a:solidFill>
                <a:schemeClr val="dk1"/>
              </a:solidFill>
              <a:latin typeface="+mn-lt"/>
              <a:ea typeface="+mn-ea"/>
              <a:cs typeface="+mn-cs"/>
            </a:rPr>
            <a:t> vertikale </a:t>
          </a:r>
          <a:r>
            <a:rPr lang="de-AT" sz="14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Achsenbeschriftungen</a:t>
          </a:r>
          <a:r>
            <a:rPr lang="de-AT" sz="1400" baseline="0">
              <a:solidFill>
                <a:schemeClr val="dk1"/>
              </a:solidFill>
              <a:latin typeface="+mn-lt"/>
              <a:ea typeface="+mn-ea"/>
              <a:cs typeface="+mn-cs"/>
            </a:rPr>
            <a:t> hinzu</a:t>
          </a:r>
        </a:p>
        <a:p>
          <a:pPr marL="0" indent="0"/>
          <a:r>
            <a:rPr lang="de-AT" sz="1400" baseline="0">
              <a:solidFill>
                <a:schemeClr val="dk1"/>
              </a:solidFill>
              <a:latin typeface="+mn-lt"/>
              <a:ea typeface="+mn-ea"/>
              <a:cs typeface="+mn-cs"/>
            </a:rPr>
            <a:t>  links: </a:t>
          </a:r>
          <a:r>
            <a:rPr lang="de-AT" sz="1400" b="1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Einwohner</a:t>
          </a:r>
        </a:p>
        <a:p>
          <a:pPr marL="0" indent="0"/>
          <a:r>
            <a:rPr lang="de-AT" sz="1400" baseline="0">
              <a:solidFill>
                <a:schemeClr val="dk1"/>
              </a:solidFill>
              <a:latin typeface="+mn-lt"/>
              <a:ea typeface="+mn-ea"/>
              <a:cs typeface="+mn-cs"/>
            </a:rPr>
            <a:t>  rechts: </a:t>
          </a:r>
          <a:r>
            <a:rPr lang="de-AT" sz="1400" b="1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km²</a:t>
          </a:r>
        </a:p>
        <a:p>
          <a:pPr marL="0" indent="0"/>
          <a:r>
            <a:rPr lang="de-AT" sz="1400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  Klick in die Titelfelder und schreibe Einwohner bzw. km²</a:t>
          </a:r>
          <a:r>
            <a:rPr lang="de-AT" sz="1600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 editAs="oneCell">
    <xdr:from>
      <xdr:col>0</xdr:col>
      <xdr:colOff>449580</xdr:colOff>
      <xdr:row>35</xdr:row>
      <xdr:rowOff>36195</xdr:rowOff>
    </xdr:from>
    <xdr:to>
      <xdr:col>4</xdr:col>
      <xdr:colOff>163798</xdr:colOff>
      <xdr:row>47</xdr:row>
      <xdr:rowOff>102591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9C16CDFD-35AF-4CE0-ADA2-2637FC914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9580" y="6694170"/>
          <a:ext cx="4611429" cy="2238096"/>
        </a:xfrm>
        <a:prstGeom prst="rect">
          <a:avLst/>
        </a:prstGeom>
      </xdr:spPr>
    </xdr:pic>
    <xdr:clientData/>
  </xdr:twoCellAnchor>
  <xdr:twoCellAnchor>
    <xdr:from>
      <xdr:col>0</xdr:col>
      <xdr:colOff>1162050</xdr:colOff>
      <xdr:row>39</xdr:row>
      <xdr:rowOff>95250</xdr:rowOff>
    </xdr:from>
    <xdr:to>
      <xdr:col>1</xdr:col>
      <xdr:colOff>409575</xdr:colOff>
      <xdr:row>40</xdr:row>
      <xdr:rowOff>142875</xdr:rowOff>
    </xdr:to>
    <xdr:sp macro="" textlink="">
      <xdr:nvSpPr>
        <xdr:cNvPr id="5" name="Rechteck 4">
          <a:extLst>
            <a:ext uri="{FF2B5EF4-FFF2-40B4-BE49-F238E27FC236}">
              <a16:creationId xmlns:a16="http://schemas.microsoft.com/office/drawing/2014/main" id="{0610F33F-ED15-4046-B578-D7CCF5B010DD}"/>
            </a:ext>
          </a:extLst>
        </xdr:cNvPr>
        <xdr:cNvSpPr/>
      </xdr:nvSpPr>
      <xdr:spPr>
        <a:xfrm>
          <a:off x="1162050" y="7477125"/>
          <a:ext cx="1114425" cy="22860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AT" sz="1100"/>
        </a:p>
      </xdr:txBody>
    </xdr:sp>
    <xdr:clientData/>
  </xdr:twoCellAnchor>
  <xdr:twoCellAnchor>
    <xdr:from>
      <xdr:col>2</xdr:col>
      <xdr:colOff>742950</xdr:colOff>
      <xdr:row>40</xdr:row>
      <xdr:rowOff>135255</xdr:rowOff>
    </xdr:from>
    <xdr:to>
      <xdr:col>3</xdr:col>
      <xdr:colOff>1190625</xdr:colOff>
      <xdr:row>42</xdr:row>
      <xdr:rowOff>11430</xdr:rowOff>
    </xdr:to>
    <xdr:sp macro="" textlink="">
      <xdr:nvSpPr>
        <xdr:cNvPr id="6" name="Rechteck 5">
          <a:extLst>
            <a:ext uri="{FF2B5EF4-FFF2-40B4-BE49-F238E27FC236}">
              <a16:creationId xmlns:a16="http://schemas.microsoft.com/office/drawing/2014/main" id="{C5FAC906-C0B5-4E9A-9AC5-AD9663081463}"/>
            </a:ext>
          </a:extLst>
        </xdr:cNvPr>
        <xdr:cNvSpPr/>
      </xdr:nvSpPr>
      <xdr:spPr>
        <a:xfrm>
          <a:off x="3400425" y="7698105"/>
          <a:ext cx="1238250" cy="23812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AT" sz="1100"/>
        </a:p>
      </xdr:txBody>
    </xdr:sp>
    <xdr:clientData/>
  </xdr:twoCellAnchor>
  <xdr:twoCellAnchor>
    <xdr:from>
      <xdr:col>0</xdr:col>
      <xdr:colOff>685800</xdr:colOff>
      <xdr:row>36</xdr:row>
      <xdr:rowOff>76201</xdr:rowOff>
    </xdr:from>
    <xdr:to>
      <xdr:col>0</xdr:col>
      <xdr:colOff>1114425</xdr:colOff>
      <xdr:row>38</xdr:row>
      <xdr:rowOff>129541</xdr:rowOff>
    </xdr:to>
    <xdr:sp macro="" textlink="">
      <xdr:nvSpPr>
        <xdr:cNvPr id="7" name="Rechteck 6">
          <a:extLst>
            <a:ext uri="{FF2B5EF4-FFF2-40B4-BE49-F238E27FC236}">
              <a16:creationId xmlns:a16="http://schemas.microsoft.com/office/drawing/2014/main" id="{06011CEE-0198-48CB-9120-90D212EFB45D}"/>
            </a:ext>
          </a:extLst>
        </xdr:cNvPr>
        <xdr:cNvSpPr/>
      </xdr:nvSpPr>
      <xdr:spPr>
        <a:xfrm>
          <a:off x="685800" y="6915151"/>
          <a:ext cx="428625" cy="41529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AT" sz="1100"/>
        </a:p>
      </xdr:txBody>
    </xdr:sp>
    <xdr:clientData/>
  </xdr:twoCellAnchor>
  <xdr:twoCellAnchor>
    <xdr:from>
      <xdr:col>2</xdr:col>
      <xdr:colOff>742950</xdr:colOff>
      <xdr:row>42</xdr:row>
      <xdr:rowOff>161925</xdr:rowOff>
    </xdr:from>
    <xdr:to>
      <xdr:col>3</xdr:col>
      <xdr:colOff>1181100</xdr:colOff>
      <xdr:row>44</xdr:row>
      <xdr:rowOff>19050</xdr:rowOff>
    </xdr:to>
    <xdr:sp macro="" textlink="">
      <xdr:nvSpPr>
        <xdr:cNvPr id="8" name="Rechteck 7">
          <a:extLst>
            <a:ext uri="{FF2B5EF4-FFF2-40B4-BE49-F238E27FC236}">
              <a16:creationId xmlns:a16="http://schemas.microsoft.com/office/drawing/2014/main" id="{D04FF368-D57D-40A4-8923-B544212ABA00}"/>
            </a:ext>
          </a:extLst>
        </xdr:cNvPr>
        <xdr:cNvSpPr/>
      </xdr:nvSpPr>
      <xdr:spPr>
        <a:xfrm>
          <a:off x="3400425" y="8086725"/>
          <a:ext cx="1228725" cy="21907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AT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781050</xdr:colOff>
      <xdr:row>2</xdr:row>
      <xdr:rowOff>20001</xdr:rowOff>
    </xdr:from>
    <xdr:to>
      <xdr:col>14</xdr:col>
      <xdr:colOff>685800</xdr:colOff>
      <xdr:row>24</xdr:row>
      <xdr:rowOff>133350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90B8DA7-5D3F-4174-B507-163AC44B04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21</xdr:row>
      <xdr:rowOff>283574</xdr:rowOff>
    </xdr:from>
    <xdr:to>
      <xdr:col>3</xdr:col>
      <xdr:colOff>1322615</xdr:colOff>
      <xdr:row>26</xdr:row>
      <xdr:rowOff>54428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F5B50F29-1D53-443F-AE4D-B5E239943E1D}"/>
            </a:ext>
          </a:extLst>
        </xdr:cNvPr>
        <xdr:cNvSpPr txBox="1"/>
      </xdr:nvSpPr>
      <xdr:spPr>
        <a:xfrm>
          <a:off x="0" y="4577988"/>
          <a:ext cx="4816929" cy="81588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spcAft>
              <a:spcPts val="600"/>
            </a:spcAft>
          </a:pPr>
          <a:r>
            <a:rPr lang="de-AT" sz="1200">
              <a:solidFill>
                <a:schemeClr val="accent5">
                  <a:lumMod val="50000"/>
                </a:schemeClr>
              </a:solidFill>
            </a:rPr>
            <a:t>Doppelklick in die vertikale Achsenbeschriftung.</a:t>
          </a:r>
        </a:p>
        <a:p>
          <a:pPr>
            <a:spcAft>
              <a:spcPts val="600"/>
            </a:spcAft>
          </a:pPr>
          <a:r>
            <a:rPr lang="de-AT" sz="1200">
              <a:solidFill>
                <a:schemeClr val="accent5">
                  <a:lumMod val="50000"/>
                </a:schemeClr>
              </a:solidFill>
            </a:rPr>
            <a:t>Im Feld Achsen formatieren, Achsenoptionen ändere die Hauptstriche</a:t>
          </a:r>
          <a:r>
            <a:rPr lang="de-AT" sz="1200" baseline="0">
              <a:solidFill>
                <a:schemeClr val="accent5">
                  <a:lumMod val="50000"/>
                </a:schemeClr>
              </a:solidFill>
            </a:rPr>
            <a:t> </a:t>
          </a:r>
          <a:r>
            <a:rPr lang="de-AT" sz="1200">
              <a:solidFill>
                <a:schemeClr val="accent5">
                  <a:lumMod val="50000"/>
                </a:schemeClr>
              </a:solidFill>
            </a:rPr>
            <a:t>von 10000 auf 5000 ab.</a:t>
          </a:r>
        </a:p>
        <a:p>
          <a:endParaRPr lang="de-AT" sz="1200">
            <a:solidFill>
              <a:schemeClr val="accent5">
                <a:lumMod val="50000"/>
              </a:schemeClr>
            </a:solidFill>
          </a:endParaRPr>
        </a:p>
        <a:p>
          <a:endParaRPr lang="de-AT" sz="1200">
            <a:solidFill>
              <a:schemeClr val="accent5">
                <a:lumMod val="50000"/>
              </a:schemeClr>
            </a:solidFill>
          </a:endParaRPr>
        </a:p>
        <a:p>
          <a:endParaRPr lang="de-AT" sz="1200">
            <a:solidFill>
              <a:schemeClr val="accent5">
                <a:lumMod val="50000"/>
              </a:schemeClr>
            </a:solidFill>
          </a:endParaRPr>
        </a:p>
        <a:p>
          <a:endParaRPr lang="de-AT" sz="1200">
            <a:solidFill>
              <a:schemeClr val="accent5">
                <a:lumMod val="50000"/>
              </a:schemeClr>
            </a:solidFill>
          </a:endParaRPr>
        </a:p>
        <a:p>
          <a:endParaRPr lang="de-AT" sz="1200">
            <a:solidFill>
              <a:schemeClr val="accent5">
                <a:lumMod val="50000"/>
              </a:schemeClr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198665</xdr:colOff>
      <xdr:row>0</xdr:row>
      <xdr:rowOff>243157</xdr:rowOff>
    </xdr:from>
    <xdr:to>
      <xdr:col>14</xdr:col>
      <xdr:colOff>103415</xdr:colOff>
      <xdr:row>26</xdr:row>
      <xdr:rowOff>27214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7ADC1875-11E9-4E4E-AEED-F01A4215BE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781050</xdr:colOff>
      <xdr:row>2</xdr:row>
      <xdr:rowOff>20000</xdr:rowOff>
    </xdr:from>
    <xdr:to>
      <xdr:col>14</xdr:col>
      <xdr:colOff>685800</xdr:colOff>
      <xdr:row>27</xdr:row>
      <xdr:rowOff>130629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15547940-EB0F-42B8-ACAF-5E45CEBDE8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de.wikipedia.org/wiki/Bayern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upport.microsoft.com/de-de/office/hinzuf%C3%BCgen-oder-entfernen-einer-sekund%C3%A4rachse-in-einem-diagramm-in-excel-91da1e2f-5db1-41e9-8908-e1a2e14dd5a9" TargetMode="External"/><Relationship Id="rId1" Type="http://schemas.openxmlformats.org/officeDocument/2006/relationships/hyperlink" Target="https://de.wikipedia.org/wiki/Bayern" TargetMode="External"/><Relationship Id="rId4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de.wikipedia.org/wiki/Bayern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de.wikipedia.org/wiki/Bayern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D1C47-448E-411A-A757-A7D389639F33}">
  <sheetPr>
    <tabColor theme="9" tint="0.59999389629810485"/>
  </sheetPr>
  <dimension ref="A1:D15"/>
  <sheetViews>
    <sheetView tabSelected="1" workbookViewId="0">
      <selection activeCell="B24" sqref="B24"/>
    </sheetView>
  </sheetViews>
  <sheetFormatPr baseColWidth="10" defaultRowHeight="15" x14ac:dyDescent="0.25"/>
  <cols>
    <col min="1" max="1" width="15.42578125" customWidth="1"/>
    <col min="2" max="2" width="16.85546875" customWidth="1"/>
    <col min="3" max="3" width="12.7109375" customWidth="1"/>
  </cols>
  <sheetData>
    <row r="1" spans="1:4" ht="23.25" x14ac:dyDescent="0.25">
      <c r="A1" s="27" t="s">
        <v>35</v>
      </c>
      <c r="B1" s="27"/>
      <c r="C1" s="27"/>
      <c r="D1" s="27"/>
    </row>
    <row r="2" spans="1:4" x14ac:dyDescent="0.25">
      <c r="A2" s="15"/>
      <c r="B2" s="15"/>
    </row>
    <row r="3" spans="1:4" x14ac:dyDescent="0.25">
      <c r="A3" s="14" t="s">
        <v>34</v>
      </c>
      <c r="B3" s="13" t="s">
        <v>33</v>
      </c>
    </row>
    <row r="4" spans="1:4" x14ac:dyDescent="0.25">
      <c r="A4" s="12" t="s">
        <v>32</v>
      </c>
      <c r="B4" s="11">
        <v>1590242</v>
      </c>
    </row>
    <row r="5" spans="1:4" x14ac:dyDescent="0.25">
      <c r="A5" s="12" t="s">
        <v>31</v>
      </c>
      <c r="B5" s="11">
        <v>1552848</v>
      </c>
    </row>
    <row r="6" spans="1:4" x14ac:dyDescent="0.25">
      <c r="A6" s="12" t="s">
        <v>30</v>
      </c>
      <c r="B6" s="11">
        <v>1387086</v>
      </c>
    </row>
    <row r="7" spans="1:4" x14ac:dyDescent="0.25">
      <c r="A7" s="12" t="s">
        <v>29</v>
      </c>
      <c r="B7" s="11">
        <v>1190574</v>
      </c>
    </row>
    <row r="8" spans="1:4" x14ac:dyDescent="0.25">
      <c r="A8" s="12" t="s">
        <v>28</v>
      </c>
      <c r="B8" s="11">
        <v>683317</v>
      </c>
    </row>
    <row r="9" spans="1:4" x14ac:dyDescent="0.25">
      <c r="A9" s="12" t="s">
        <v>27</v>
      </c>
      <c r="B9" s="11">
        <v>559440</v>
      </c>
    </row>
    <row r="10" spans="1:4" x14ac:dyDescent="0.25">
      <c r="A10" s="12" t="s">
        <v>26</v>
      </c>
      <c r="B10" s="11">
        <v>521238</v>
      </c>
    </row>
    <row r="11" spans="1:4" x14ac:dyDescent="0.25">
      <c r="A11" s="12" t="s">
        <v>25</v>
      </c>
      <c r="B11" s="11">
        <v>356590</v>
      </c>
    </row>
    <row r="12" spans="1:4" x14ac:dyDescent="0.25">
      <c r="A12" s="12" t="s">
        <v>24</v>
      </c>
      <c r="B12" s="11">
        <v>276419</v>
      </c>
    </row>
    <row r="15" spans="1:4" ht="38.65" customHeight="1" x14ac:dyDescent="0.25">
      <c r="A15" s="28" t="s">
        <v>52</v>
      </c>
      <c r="B15" s="28"/>
      <c r="C15" s="28"/>
    </row>
  </sheetData>
  <mergeCells count="2">
    <mergeCell ref="A1:D1"/>
    <mergeCell ref="A15:C15"/>
  </mergeCells>
  <pageMargins left="0.7" right="0.7" top="0.78740157499999996" bottom="0.78740157499999996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183C1-58C5-4909-A29C-5D89FB326D0A}">
  <sheetPr>
    <tabColor theme="0" tint="-4.9989318521683403E-2"/>
  </sheetPr>
  <dimension ref="A1:D22"/>
  <sheetViews>
    <sheetView zoomScaleNormal="100" workbookViewId="0">
      <selection activeCell="C24" sqref="C24"/>
    </sheetView>
  </sheetViews>
  <sheetFormatPr baseColWidth="10" defaultRowHeight="15" x14ac:dyDescent="0.25"/>
  <cols>
    <col min="1" max="1" width="27.28515625" customWidth="1"/>
    <col min="4" max="4" width="18.7109375" customWidth="1"/>
  </cols>
  <sheetData>
    <row r="1" spans="1:4" ht="26.25" x14ac:dyDescent="0.4">
      <c r="A1" s="1" t="s">
        <v>0</v>
      </c>
    </row>
    <row r="2" spans="1:4" x14ac:dyDescent="0.25">
      <c r="A2" s="2"/>
    </row>
    <row r="3" spans="1:4" ht="30" x14ac:dyDescent="0.25">
      <c r="A3" s="3" t="s">
        <v>1</v>
      </c>
      <c r="B3" s="4" t="s">
        <v>2</v>
      </c>
      <c r="C3" s="4" t="s">
        <v>3</v>
      </c>
      <c r="D3" s="5" t="s">
        <v>4</v>
      </c>
    </row>
    <row r="4" spans="1:4" x14ac:dyDescent="0.25">
      <c r="A4" s="3" t="s">
        <v>5</v>
      </c>
      <c r="B4" s="6">
        <v>10880000</v>
      </c>
      <c r="C4" s="6">
        <v>35752</v>
      </c>
      <c r="D4" s="7">
        <f>B4/C4</f>
        <v>304.31863951667037</v>
      </c>
    </row>
    <row r="5" spans="1:4" x14ac:dyDescent="0.25">
      <c r="A5" s="17" t="s">
        <v>6</v>
      </c>
      <c r="B5" s="6">
        <v>12843500</v>
      </c>
      <c r="C5" s="6">
        <v>70552</v>
      </c>
      <c r="D5" s="7">
        <f t="shared" ref="D5:D18" si="0">B5/C5</f>
        <v>182.0430320898061</v>
      </c>
    </row>
    <row r="6" spans="1:4" x14ac:dyDescent="0.25">
      <c r="A6" s="3" t="s">
        <v>7</v>
      </c>
      <c r="B6" s="6">
        <v>3520000</v>
      </c>
      <c r="C6" s="6">
        <v>892</v>
      </c>
      <c r="D6" s="7">
        <f>B6/C6</f>
        <v>3946.1883408071749</v>
      </c>
    </row>
    <row r="7" spans="1:4" x14ac:dyDescent="0.25">
      <c r="A7" s="3" t="s">
        <v>8</v>
      </c>
      <c r="B7" s="6">
        <v>2484800</v>
      </c>
      <c r="C7" s="6">
        <v>29479</v>
      </c>
      <c r="D7" s="7">
        <f t="shared" si="0"/>
        <v>84.290511889819868</v>
      </c>
    </row>
    <row r="8" spans="1:4" x14ac:dyDescent="0.25">
      <c r="A8" s="3" t="s">
        <v>9</v>
      </c>
      <c r="B8" s="6">
        <v>1860800</v>
      </c>
      <c r="C8" s="6">
        <v>755</v>
      </c>
      <c r="D8" s="7">
        <f t="shared" si="0"/>
        <v>2464.635761589404</v>
      </c>
    </row>
    <row r="9" spans="1:4" x14ac:dyDescent="0.25">
      <c r="A9" s="3" t="s">
        <v>10</v>
      </c>
      <c r="B9" s="6">
        <v>6176000</v>
      </c>
      <c r="C9" s="6">
        <v>21155</v>
      </c>
      <c r="D9" s="7">
        <f t="shared" si="0"/>
        <v>291.94043961238481</v>
      </c>
    </row>
    <row r="10" spans="1:4" x14ac:dyDescent="0.25">
      <c r="A10" s="3" t="s">
        <v>11</v>
      </c>
      <c r="B10" s="6">
        <v>1612300</v>
      </c>
      <c r="C10" s="6">
        <v>23180</v>
      </c>
      <c r="D10" s="7">
        <f t="shared" si="0"/>
        <v>69.555651423641066</v>
      </c>
    </row>
    <row r="11" spans="1:4" x14ac:dyDescent="0.25">
      <c r="A11" s="3" t="s">
        <v>12</v>
      </c>
      <c r="B11" s="6">
        <v>7927000</v>
      </c>
      <c r="C11" s="6">
        <v>47624</v>
      </c>
      <c r="D11" s="7">
        <f t="shared" si="0"/>
        <v>166.44968923231983</v>
      </c>
    </row>
    <row r="12" spans="1:4" x14ac:dyDescent="0.25">
      <c r="A12" s="3" t="s">
        <v>13</v>
      </c>
      <c r="B12" s="6">
        <v>17865000</v>
      </c>
      <c r="C12" s="6">
        <v>34085</v>
      </c>
      <c r="D12" s="7">
        <f t="shared" si="0"/>
        <v>524.13084934722019</v>
      </c>
    </row>
    <row r="13" spans="1:4" x14ac:dyDescent="0.25">
      <c r="A13" s="3" t="s">
        <v>14</v>
      </c>
      <c r="B13" s="6">
        <v>4073300</v>
      </c>
      <c r="C13" s="6">
        <v>19853</v>
      </c>
      <c r="D13" s="7">
        <f t="shared" si="0"/>
        <v>205.17302170956532</v>
      </c>
    </row>
    <row r="14" spans="1:4" x14ac:dyDescent="0.25">
      <c r="A14" s="3" t="s">
        <v>15</v>
      </c>
      <c r="B14" s="6">
        <v>995600</v>
      </c>
      <c r="C14" s="6">
        <v>2569</v>
      </c>
      <c r="D14" s="7">
        <f t="shared" si="0"/>
        <v>387.54379135850525</v>
      </c>
    </row>
    <row r="15" spans="1:4" x14ac:dyDescent="0.25">
      <c r="A15" s="3" t="s">
        <v>16</v>
      </c>
      <c r="B15" s="6">
        <v>4084000</v>
      </c>
      <c r="C15" s="6">
        <v>18416</v>
      </c>
      <c r="D15" s="7">
        <f t="shared" si="0"/>
        <v>221.76368375325805</v>
      </c>
    </row>
    <row r="16" spans="1:4" x14ac:dyDescent="0.25">
      <c r="A16" s="3" t="s">
        <v>17</v>
      </c>
      <c r="B16" s="6">
        <v>2245500</v>
      </c>
      <c r="C16" s="6">
        <v>20446</v>
      </c>
      <c r="D16" s="7">
        <f t="shared" si="0"/>
        <v>109.82588281326422</v>
      </c>
    </row>
    <row r="17" spans="1:4" x14ac:dyDescent="0.25">
      <c r="A17" s="3" t="s">
        <v>18</v>
      </c>
      <c r="B17" s="6">
        <v>2865000</v>
      </c>
      <c r="C17" s="6">
        <v>15799</v>
      </c>
      <c r="D17" s="7">
        <f t="shared" si="0"/>
        <v>181.34059117665674</v>
      </c>
    </row>
    <row r="18" spans="1:4" x14ac:dyDescent="0.25">
      <c r="A18" s="3" t="s">
        <v>19</v>
      </c>
      <c r="B18" s="6">
        <v>2170700</v>
      </c>
      <c r="C18" s="6">
        <v>16172</v>
      </c>
      <c r="D18" s="7">
        <f t="shared" si="0"/>
        <v>134.22582240910216</v>
      </c>
    </row>
    <row r="21" spans="1:4" x14ac:dyDescent="0.25">
      <c r="A21" s="24"/>
    </row>
    <row r="22" spans="1:4" x14ac:dyDescent="0.25">
      <c r="A22" s="24"/>
      <c r="B22" s="9"/>
    </row>
  </sheetData>
  <conditionalFormatting sqref="D4:D18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{973777CA-95F0-4803-B0C6-938D312B8E2E}</x14:id>
        </ext>
      </extLst>
    </cfRule>
  </conditionalFormatting>
  <hyperlinks>
    <hyperlink ref="A5" r:id="rId1" xr:uid="{09F4B5B5-94D2-4E69-A08A-551473664317}"/>
  </hyperlinks>
  <pageMargins left="0.7" right="0.7" top="0.78740157499999996" bottom="0.78740157499999996" header="0.3" footer="0.3"/>
  <pageSetup paperSize="9" orientation="portrait" horizontalDpi="4294967295" verticalDpi="4294967295" r:id="rId2"/>
  <headerFooter>
    <oddHeader>&amp;CLänderdaten</oddHeader>
  </headerFooter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73777CA-95F0-4803-B0C6-938D312B8E2E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D4:D18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B395B-0E87-47A7-A338-6F8F3639B166}">
  <sheetPr>
    <tabColor theme="9" tint="0.59999389629810485"/>
  </sheetPr>
  <dimension ref="A1:H6"/>
  <sheetViews>
    <sheetView workbookViewId="0">
      <selection activeCell="H2" sqref="H2"/>
    </sheetView>
  </sheetViews>
  <sheetFormatPr baseColWidth="10" defaultRowHeight="15" x14ac:dyDescent="0.25"/>
  <cols>
    <col min="1" max="1" width="20" style="2" customWidth="1"/>
    <col min="2" max="7" width="11.7109375" bestFit="1" customWidth="1"/>
    <col min="8" max="8" width="19.42578125" customWidth="1"/>
  </cols>
  <sheetData>
    <row r="1" spans="1:8" ht="21.2" customHeight="1" x14ac:dyDescent="0.25">
      <c r="A1" s="18"/>
      <c r="B1" s="19" t="s">
        <v>36</v>
      </c>
      <c r="C1" s="19" t="s">
        <v>37</v>
      </c>
      <c r="D1" s="19" t="s">
        <v>38</v>
      </c>
      <c r="E1" s="19" t="s">
        <v>39</v>
      </c>
      <c r="F1" s="19" t="s">
        <v>40</v>
      </c>
      <c r="G1" s="19" t="s">
        <v>41</v>
      </c>
      <c r="H1" s="20" t="s">
        <v>42</v>
      </c>
    </row>
    <row r="2" spans="1:8" ht="24.4" customHeight="1" x14ac:dyDescent="0.3">
      <c r="A2" s="21" t="s">
        <v>43</v>
      </c>
      <c r="B2" s="22">
        <v>23261.4</v>
      </c>
      <c r="C2" s="22">
        <v>14854.2</v>
      </c>
      <c r="D2" s="22">
        <v>29816.9</v>
      </c>
      <c r="E2" s="22">
        <v>14954.4</v>
      </c>
      <c r="F2" s="22">
        <v>10334</v>
      </c>
      <c r="G2" s="22">
        <v>18004.5</v>
      </c>
    </row>
    <row r="3" spans="1:8" ht="24.4" customHeight="1" x14ac:dyDescent="0.3">
      <c r="A3" s="21" t="s">
        <v>44</v>
      </c>
      <c r="B3" s="22">
        <v>25326.799999999999</v>
      </c>
      <c r="C3" s="22">
        <v>26474</v>
      </c>
      <c r="D3" s="22">
        <v>14613.1</v>
      </c>
      <c r="E3" s="22">
        <v>20976.3</v>
      </c>
      <c r="F3" s="22">
        <v>11214.7</v>
      </c>
      <c r="G3" s="22">
        <v>14237.5</v>
      </c>
    </row>
    <row r="4" spans="1:8" ht="24.4" customHeight="1" x14ac:dyDescent="0.3">
      <c r="A4" s="21" t="s">
        <v>45</v>
      </c>
      <c r="B4" s="22">
        <v>20723.2</v>
      </c>
      <c r="C4" s="22">
        <v>20379.2</v>
      </c>
      <c r="D4" s="22">
        <v>11514.6</v>
      </c>
      <c r="E4" s="22">
        <v>16277.8</v>
      </c>
      <c r="F4" s="22">
        <v>25590.400000000001</v>
      </c>
      <c r="G4" s="22">
        <v>19384</v>
      </c>
    </row>
    <row r="5" spans="1:8" ht="24.4" customHeight="1" x14ac:dyDescent="0.3">
      <c r="A5" s="21" t="s">
        <v>46</v>
      </c>
      <c r="B5" s="22">
        <v>13785.2</v>
      </c>
      <c r="C5" s="22">
        <v>24397.599999999999</v>
      </c>
      <c r="D5" s="22">
        <v>29210.400000000001</v>
      </c>
      <c r="E5" s="22">
        <v>18583.3</v>
      </c>
      <c r="F5" s="22">
        <v>23311.8</v>
      </c>
      <c r="G5" s="22">
        <v>18261.7</v>
      </c>
    </row>
    <row r="6" spans="1:8" ht="35.450000000000003" customHeight="1" x14ac:dyDescent="0.25"/>
  </sheetData>
  <pageMargins left="0.7" right="0.7" top="0.78740157499999996" bottom="0.78740157499999996" header="0.3" footer="0.3"/>
  <pageSetup paperSize="9" orientation="portrait" horizontalDpi="1200" verticalDpi="1200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2EACE3D3-8D7F-4B92-A1B0-4F76E5A3CDF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'4a'!B2:B5</xm:f>
              <xm:sqref>B6</xm:sqref>
            </x14:sparkline>
            <x14:sparkline>
              <xm:f>'4a'!C2:C5</xm:f>
              <xm:sqref>C6</xm:sqref>
            </x14:sparkline>
            <x14:sparkline>
              <xm:f>'4a'!D2:D5</xm:f>
              <xm:sqref>D6</xm:sqref>
            </x14:sparkline>
            <x14:sparkline>
              <xm:f>'4a'!E2:E5</xm:f>
              <xm:sqref>E6</xm:sqref>
            </x14:sparkline>
            <x14:sparkline>
              <xm:f>'4a'!F2:F5</xm:f>
              <xm:sqref>F6</xm:sqref>
            </x14:sparkline>
            <x14:sparkline>
              <xm:f>'4a'!G2:G5</xm:f>
              <xm:sqref>G6</xm:sqref>
            </x14:sparkline>
          </x14:sparklines>
        </x14:sparklineGroup>
      </x14:sparklineGroup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076E3-B89B-4A67-AA09-FBB4FE7DF914}">
  <sheetPr>
    <tabColor theme="9" tint="0.59999389629810485"/>
  </sheetPr>
  <dimension ref="A1:J19"/>
  <sheetViews>
    <sheetView workbookViewId="0">
      <selection activeCell="B18" sqref="B18"/>
    </sheetView>
  </sheetViews>
  <sheetFormatPr baseColWidth="10" defaultRowHeight="15" x14ac:dyDescent="0.25"/>
  <cols>
    <col min="1" max="1" width="20" style="2" customWidth="1"/>
    <col min="2" max="7" width="11.7109375" bestFit="1" customWidth="1"/>
    <col min="8" max="8" width="19.42578125" customWidth="1"/>
  </cols>
  <sheetData>
    <row r="1" spans="1:8" ht="21.2" customHeight="1" x14ac:dyDescent="0.25">
      <c r="A1" s="18"/>
      <c r="B1" s="19" t="s">
        <v>36</v>
      </c>
      <c r="C1" s="19" t="s">
        <v>37</v>
      </c>
      <c r="D1" s="19" t="s">
        <v>38</v>
      </c>
      <c r="E1" s="19" t="s">
        <v>39</v>
      </c>
      <c r="F1" s="19" t="s">
        <v>40</v>
      </c>
      <c r="G1" s="19" t="s">
        <v>41</v>
      </c>
      <c r="H1" s="20" t="s">
        <v>42</v>
      </c>
    </row>
    <row r="2" spans="1:8" ht="24.4" customHeight="1" x14ac:dyDescent="0.3">
      <c r="A2" s="21" t="s">
        <v>43</v>
      </c>
      <c r="B2" s="22">
        <v>23261.4</v>
      </c>
      <c r="C2" s="22">
        <v>14854.2</v>
      </c>
      <c r="D2" s="22">
        <v>29816.9</v>
      </c>
      <c r="E2" s="22">
        <v>14954.4</v>
      </c>
      <c r="F2" s="22">
        <v>10334</v>
      </c>
      <c r="G2" s="22">
        <v>18004.5</v>
      </c>
    </row>
    <row r="3" spans="1:8" ht="24.4" customHeight="1" x14ac:dyDescent="0.3">
      <c r="A3" s="21" t="s">
        <v>44</v>
      </c>
      <c r="B3" s="22">
        <v>25326.799999999999</v>
      </c>
      <c r="C3" s="22">
        <v>26474</v>
      </c>
      <c r="D3" s="22">
        <v>14613.1</v>
      </c>
      <c r="E3" s="22">
        <v>20976.3</v>
      </c>
      <c r="F3" s="22">
        <v>11214.7</v>
      </c>
      <c r="G3" s="22">
        <v>14237.5</v>
      </c>
    </row>
    <row r="4" spans="1:8" ht="24.4" customHeight="1" x14ac:dyDescent="0.3">
      <c r="A4" s="21" t="s">
        <v>45</v>
      </c>
      <c r="B4" s="22">
        <v>20723.2</v>
      </c>
      <c r="C4" s="22">
        <v>20379.2</v>
      </c>
      <c r="D4" s="22">
        <v>11514.6</v>
      </c>
      <c r="E4" s="22">
        <v>16277.8</v>
      </c>
      <c r="F4" s="22">
        <v>25590.400000000001</v>
      </c>
      <c r="G4" s="22">
        <v>19384</v>
      </c>
    </row>
    <row r="5" spans="1:8" ht="24.4" customHeight="1" x14ac:dyDescent="0.3">
      <c r="A5" s="21" t="s">
        <v>46</v>
      </c>
      <c r="B5" s="22">
        <v>13785.2</v>
      </c>
      <c r="C5" s="22">
        <v>24397.599999999999</v>
      </c>
      <c r="D5" s="22">
        <v>29210.400000000001</v>
      </c>
      <c r="E5" s="22">
        <v>18583.3</v>
      </c>
      <c r="F5" s="22">
        <v>23311.8</v>
      </c>
      <c r="G5" s="22">
        <v>18261.7</v>
      </c>
    </row>
    <row r="6" spans="1:8" ht="35.450000000000003" customHeight="1" x14ac:dyDescent="0.25"/>
    <row r="18" spans="9:10" x14ac:dyDescent="0.25">
      <c r="J18">
        <v>141</v>
      </c>
    </row>
    <row r="19" spans="9:10" x14ac:dyDescent="0.25">
      <c r="I19" s="25"/>
    </row>
  </sheetData>
  <pageMargins left="0.7" right="0.7" top="0.78740157499999996" bottom="0.78740157499999996" header="0.3" footer="0.3"/>
  <pageSetup paperSize="9" orientation="portrait" horizontalDpi="1200" verticalDpi="1200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D38DAA4E-D1FB-4F23-B343-433426090B7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'4b'!B2:G2</xm:f>
              <xm:sqref>H2</xm:sqref>
            </x14:sparkline>
            <x14:sparkline>
              <xm:f>'4b'!B3:G3</xm:f>
              <xm:sqref>H3</xm:sqref>
            </x14:sparkline>
            <x14:sparkline>
              <xm:f>'4b'!B4:G4</xm:f>
              <xm:sqref>H4</xm:sqref>
            </x14:sparkline>
            <x14:sparkline>
              <xm:f>'4b'!B5:G5</xm:f>
              <xm:sqref>H5</xm:sqref>
            </x14:sparkline>
          </x14:sparklines>
        </x14:sparklineGroup>
      </x14:sparklineGroup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55027-DCCB-4481-AFCA-FA7DE09F2F4E}">
  <sheetPr>
    <tabColor theme="9" tint="0.59999389629810485"/>
  </sheetPr>
  <dimension ref="A1:H6"/>
  <sheetViews>
    <sheetView workbookViewId="0">
      <selection activeCell="J1" sqref="J1"/>
    </sheetView>
  </sheetViews>
  <sheetFormatPr baseColWidth="10" defaultRowHeight="15" x14ac:dyDescent="0.25"/>
  <cols>
    <col min="1" max="1" width="20" style="2" customWidth="1"/>
    <col min="2" max="7" width="11.7109375" bestFit="1" customWidth="1"/>
    <col min="8" max="8" width="19.42578125" customWidth="1"/>
  </cols>
  <sheetData>
    <row r="1" spans="1:8" ht="21.2" customHeight="1" x14ac:dyDescent="0.25">
      <c r="A1" s="18"/>
      <c r="B1" s="19" t="s">
        <v>36</v>
      </c>
      <c r="C1" s="19" t="s">
        <v>37</v>
      </c>
      <c r="D1" s="19" t="s">
        <v>38</v>
      </c>
      <c r="E1" s="19" t="s">
        <v>39</v>
      </c>
      <c r="F1" s="19" t="s">
        <v>40</v>
      </c>
      <c r="G1" s="19" t="s">
        <v>41</v>
      </c>
      <c r="H1" s="20" t="s">
        <v>42</v>
      </c>
    </row>
    <row r="2" spans="1:8" ht="24.4" customHeight="1" x14ac:dyDescent="0.3">
      <c r="A2" s="21" t="s">
        <v>43</v>
      </c>
      <c r="B2" s="22">
        <v>23261.4</v>
      </c>
      <c r="C2" s="22">
        <v>14854.2</v>
      </c>
      <c r="D2" s="22">
        <v>29816.9</v>
      </c>
      <c r="E2" s="22">
        <v>14954.4</v>
      </c>
      <c r="F2" s="22">
        <v>10334</v>
      </c>
      <c r="G2" s="22">
        <v>18004.5</v>
      </c>
    </row>
    <row r="3" spans="1:8" ht="24.4" customHeight="1" x14ac:dyDescent="0.3">
      <c r="A3" s="21" t="s">
        <v>44</v>
      </c>
      <c r="B3" s="22">
        <v>25326.799999999999</v>
      </c>
      <c r="C3" s="22">
        <v>26474</v>
      </c>
      <c r="D3" s="22">
        <v>14613.1</v>
      </c>
      <c r="E3" s="22">
        <v>20976.3</v>
      </c>
      <c r="F3" s="22">
        <v>11214.7</v>
      </c>
      <c r="G3" s="22">
        <v>14237.5</v>
      </c>
    </row>
    <row r="4" spans="1:8" ht="24.4" customHeight="1" x14ac:dyDescent="0.3">
      <c r="A4" s="21" t="s">
        <v>45</v>
      </c>
      <c r="B4" s="22">
        <v>20723.2</v>
      </c>
      <c r="C4" s="22">
        <v>20379.2</v>
      </c>
      <c r="D4" s="22">
        <v>11514.6</v>
      </c>
      <c r="E4" s="22">
        <v>16277.8</v>
      </c>
      <c r="F4" s="22">
        <v>25590.400000000001</v>
      </c>
      <c r="G4" s="22">
        <v>19384</v>
      </c>
    </row>
    <row r="5" spans="1:8" ht="24.4" customHeight="1" x14ac:dyDescent="0.3">
      <c r="A5" s="21" t="s">
        <v>46</v>
      </c>
      <c r="B5" s="22">
        <v>13785.2</v>
      </c>
      <c r="C5" s="22">
        <v>24397.599999999999</v>
      </c>
      <c r="D5" s="22">
        <v>29210.400000000001</v>
      </c>
      <c r="E5" s="22">
        <v>18583.3</v>
      </c>
      <c r="F5" s="22">
        <v>23311.8</v>
      </c>
      <c r="G5" s="22">
        <v>18261.7</v>
      </c>
    </row>
    <row r="6" spans="1:8" ht="35.450000000000003" customHeight="1" x14ac:dyDescent="0.25"/>
  </sheetData>
  <pageMargins left="0.7" right="0.7" top="0.78740157499999996" bottom="0.78740157499999996" header="0.3" footer="0.3"/>
  <pageSetup paperSize="9" orientation="portrait" horizontalDpi="1200" verticalDpi="1200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high="1" low="1" xr2:uid="{418EA72F-A791-4569-9320-D1B32AAA117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00B050"/>
          <x14:colorLow rgb="FFFF0000"/>
          <x14:sparklines>
            <x14:sparkline>
              <xm:f>'4c'!B2:G2</xm:f>
              <xm:sqref>H2</xm:sqref>
            </x14:sparkline>
            <x14:sparkline>
              <xm:f>'4c'!B3:G3</xm:f>
              <xm:sqref>H3</xm:sqref>
            </x14:sparkline>
            <x14:sparkline>
              <xm:f>'4c'!B4:G4</xm:f>
              <xm:sqref>H4</xm:sqref>
            </x14:sparkline>
            <x14:sparkline>
              <xm:f>'4c'!B5:G5</xm:f>
              <xm:sqref>H5</xm:sqref>
            </x14:sparkline>
          </x14:sparklines>
        </x14:sparklineGroup>
      </x14:sparklineGroup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A84B1-B594-49A7-A54D-6070ED33B1CF}">
  <sheetPr>
    <tabColor theme="0" tint="-4.9989318521683403E-2"/>
  </sheetPr>
  <dimension ref="A1:N7"/>
  <sheetViews>
    <sheetView workbookViewId="0">
      <selection activeCell="G35" sqref="G35"/>
    </sheetView>
  </sheetViews>
  <sheetFormatPr baseColWidth="10" defaultRowHeight="15" x14ac:dyDescent="0.25"/>
  <cols>
    <col min="1" max="1" width="20" style="2" customWidth="1"/>
    <col min="2" max="7" width="11.7109375" bestFit="1" customWidth="1"/>
    <col min="8" max="8" width="19.42578125" customWidth="1"/>
    <col min="10" max="10" width="9.28515625" bestFit="1" customWidth="1"/>
    <col min="11" max="11" width="16.7109375" bestFit="1" customWidth="1"/>
    <col min="12" max="12" width="13" bestFit="1" customWidth="1"/>
    <col min="13" max="13" width="16.85546875" bestFit="1" customWidth="1"/>
    <col min="14" max="14" width="17.7109375" bestFit="1" customWidth="1"/>
  </cols>
  <sheetData>
    <row r="1" spans="1:14" ht="21.2" customHeight="1" x14ac:dyDescent="0.3">
      <c r="A1" s="18"/>
      <c r="B1" s="19" t="s">
        <v>36</v>
      </c>
      <c r="C1" s="19" t="s">
        <v>37</v>
      </c>
      <c r="D1" s="19" t="s">
        <v>38</v>
      </c>
      <c r="E1" s="19" t="s">
        <v>39</v>
      </c>
      <c r="F1" s="19" t="s">
        <v>40</v>
      </c>
      <c r="G1" s="19" t="s">
        <v>41</v>
      </c>
      <c r="H1" s="20" t="s">
        <v>42</v>
      </c>
      <c r="J1" s="18"/>
      <c r="K1" s="21" t="s">
        <v>43</v>
      </c>
      <c r="L1" s="21" t="s">
        <v>44</v>
      </c>
      <c r="M1" s="21" t="s">
        <v>45</v>
      </c>
      <c r="N1" s="21" t="s">
        <v>46</v>
      </c>
    </row>
    <row r="2" spans="1:14" ht="24.4" customHeight="1" x14ac:dyDescent="0.3">
      <c r="A2" s="21" t="s">
        <v>43</v>
      </c>
      <c r="B2" s="22">
        <v>23261.4</v>
      </c>
      <c r="C2" s="22">
        <v>14854.2</v>
      </c>
      <c r="D2" s="22">
        <v>29816.9</v>
      </c>
      <c r="E2" s="22">
        <v>14954.4</v>
      </c>
      <c r="F2" s="22">
        <v>10334</v>
      </c>
      <c r="G2" s="22">
        <v>18004.5</v>
      </c>
      <c r="J2" s="19" t="s">
        <v>36</v>
      </c>
      <c r="K2" s="22">
        <v>23261.4</v>
      </c>
      <c r="L2" s="22">
        <v>25326.799999999999</v>
      </c>
      <c r="M2" s="22">
        <v>20723.2</v>
      </c>
      <c r="N2" s="22">
        <v>13785.2</v>
      </c>
    </row>
    <row r="3" spans="1:14" ht="24.4" customHeight="1" x14ac:dyDescent="0.3">
      <c r="A3" s="21" t="s">
        <v>44</v>
      </c>
      <c r="B3" s="22">
        <v>25326.799999999999</v>
      </c>
      <c r="C3" s="22">
        <v>26474</v>
      </c>
      <c r="D3" s="22">
        <v>14613.1</v>
      </c>
      <c r="E3" s="22">
        <v>20976.3</v>
      </c>
      <c r="F3" s="22">
        <v>11214.7</v>
      </c>
      <c r="G3" s="22">
        <v>14237.5</v>
      </c>
      <c r="J3" s="19" t="s">
        <v>37</v>
      </c>
      <c r="K3" s="22">
        <v>14854.2</v>
      </c>
      <c r="L3" s="22">
        <v>26474</v>
      </c>
      <c r="M3" s="22">
        <v>20379.2</v>
      </c>
      <c r="N3" s="22">
        <v>24397.599999999999</v>
      </c>
    </row>
    <row r="4" spans="1:14" ht="24.4" customHeight="1" x14ac:dyDescent="0.3">
      <c r="A4" s="21" t="s">
        <v>45</v>
      </c>
      <c r="B4" s="22">
        <v>20723.2</v>
      </c>
      <c r="C4" s="22">
        <v>20379.2</v>
      </c>
      <c r="D4" s="22">
        <v>11514.6</v>
      </c>
      <c r="E4" s="22">
        <v>16277.8</v>
      </c>
      <c r="F4" s="22">
        <v>25590.400000000001</v>
      </c>
      <c r="G4" s="22">
        <v>19384</v>
      </c>
      <c r="J4" s="19" t="s">
        <v>38</v>
      </c>
      <c r="K4" s="22">
        <v>29816.9</v>
      </c>
      <c r="L4" s="22">
        <v>14613.1</v>
      </c>
      <c r="M4" s="22">
        <v>11514.6</v>
      </c>
      <c r="N4" s="22">
        <v>29210.400000000001</v>
      </c>
    </row>
    <row r="5" spans="1:14" ht="24.4" customHeight="1" x14ac:dyDescent="0.3">
      <c r="A5" s="21" t="s">
        <v>46</v>
      </c>
      <c r="B5" s="22">
        <v>13785.2</v>
      </c>
      <c r="C5" s="22">
        <v>24397.599999999999</v>
      </c>
      <c r="D5" s="22">
        <v>29210.400000000001</v>
      </c>
      <c r="E5" s="22">
        <v>18583.3</v>
      </c>
      <c r="F5" s="22">
        <v>23311.8</v>
      </c>
      <c r="G5" s="22">
        <v>18261.7</v>
      </c>
      <c r="J5" s="19" t="s">
        <v>39</v>
      </c>
      <c r="K5" s="22">
        <v>14954.4</v>
      </c>
      <c r="L5" s="22">
        <v>20976.3</v>
      </c>
      <c r="M5" s="22">
        <v>16277.8</v>
      </c>
      <c r="N5" s="22">
        <v>18583.3</v>
      </c>
    </row>
    <row r="6" spans="1:14" ht="35.450000000000003" customHeight="1" x14ac:dyDescent="0.25">
      <c r="J6" s="19" t="s">
        <v>40</v>
      </c>
      <c r="K6" s="22">
        <v>10334</v>
      </c>
      <c r="L6" s="22">
        <v>11214.7</v>
      </c>
      <c r="M6" s="22">
        <v>25590.400000000001</v>
      </c>
      <c r="N6" s="22">
        <v>23311.8</v>
      </c>
    </row>
    <row r="7" spans="1:14" x14ac:dyDescent="0.25">
      <c r="J7" s="19" t="s">
        <v>41</v>
      </c>
      <c r="K7" s="22">
        <v>18004.5</v>
      </c>
      <c r="L7" s="22">
        <v>14237.5</v>
      </c>
      <c r="M7" s="22">
        <v>19384</v>
      </c>
      <c r="N7" s="22">
        <v>18261.7</v>
      </c>
    </row>
  </sheetData>
  <pageMargins left="0.7" right="0.7" top="0.78740157499999996" bottom="0.78740157499999996" header="0.3" footer="0.3"/>
  <pageSetup paperSize="9" orientation="portrait" horizontalDpi="1200" verticalDpi="1200"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high="1" low="1" xr2:uid="{73334072-F7F2-4454-B598-1128DCAAF80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00B050"/>
          <x14:colorLow rgb="FFFF0000"/>
          <x14:sparklines>
            <x14:sparkline>
              <xm:f>'4 (L)'!B2:G2</xm:f>
              <xm:sqref>H2</xm:sqref>
            </x14:sparkline>
            <x14:sparkline>
              <xm:f>'4 (L)'!B3:G3</xm:f>
              <xm:sqref>H3</xm:sqref>
            </x14:sparkline>
            <x14:sparkline>
              <xm:f>'4 (L)'!B4:G4</xm:f>
              <xm:sqref>H4</xm:sqref>
            </x14:sparkline>
            <x14:sparkline>
              <xm:f>'4 (L)'!B5:G5</xm:f>
              <xm:sqref>H5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9A9A5-9AB2-4CD0-9EBB-5F55DF6FDF40}">
  <sheetPr>
    <tabColor theme="0" tint="-4.9989318521683403E-2"/>
  </sheetPr>
  <dimension ref="A1:D12"/>
  <sheetViews>
    <sheetView workbookViewId="0">
      <selection activeCell="C44" sqref="C44"/>
    </sheetView>
  </sheetViews>
  <sheetFormatPr baseColWidth="10" defaultRowHeight="15" x14ac:dyDescent="0.25"/>
  <cols>
    <col min="1" max="1" width="15.42578125" customWidth="1"/>
    <col min="2" max="2" width="16.85546875" customWidth="1"/>
  </cols>
  <sheetData>
    <row r="1" spans="1:4" ht="23.25" x14ac:dyDescent="0.25">
      <c r="A1" s="27" t="s">
        <v>35</v>
      </c>
      <c r="B1" s="27"/>
      <c r="C1" s="27"/>
      <c r="D1" s="27"/>
    </row>
    <row r="2" spans="1:4" x14ac:dyDescent="0.25">
      <c r="A2" s="15"/>
      <c r="B2" s="15"/>
    </row>
    <row r="3" spans="1:4" x14ac:dyDescent="0.25">
      <c r="A3" s="14" t="s">
        <v>34</v>
      </c>
      <c r="B3" s="13" t="s">
        <v>33</v>
      </c>
    </row>
    <row r="4" spans="1:4" x14ac:dyDescent="0.25">
      <c r="A4" s="12" t="s">
        <v>32</v>
      </c>
      <c r="B4" s="11">
        <v>1590242</v>
      </c>
    </row>
    <row r="5" spans="1:4" x14ac:dyDescent="0.25">
      <c r="A5" s="12" t="s">
        <v>31</v>
      </c>
      <c r="B5" s="11">
        <v>1552848</v>
      </c>
    </row>
    <row r="6" spans="1:4" x14ac:dyDescent="0.25">
      <c r="A6" s="12" t="s">
        <v>30</v>
      </c>
      <c r="B6" s="11">
        <v>1387086</v>
      </c>
    </row>
    <row r="7" spans="1:4" x14ac:dyDescent="0.25">
      <c r="A7" s="12" t="s">
        <v>29</v>
      </c>
      <c r="B7" s="11">
        <v>1190574</v>
      </c>
    </row>
    <row r="8" spans="1:4" x14ac:dyDescent="0.25">
      <c r="A8" s="12" t="s">
        <v>28</v>
      </c>
      <c r="B8" s="11">
        <v>683317</v>
      </c>
    </row>
    <row r="9" spans="1:4" x14ac:dyDescent="0.25">
      <c r="A9" s="12" t="s">
        <v>27</v>
      </c>
      <c r="B9" s="11">
        <v>559440</v>
      </c>
    </row>
    <row r="10" spans="1:4" x14ac:dyDescent="0.25">
      <c r="A10" s="12" t="s">
        <v>26</v>
      </c>
      <c r="B10" s="11">
        <v>521238</v>
      </c>
    </row>
    <row r="11" spans="1:4" x14ac:dyDescent="0.25">
      <c r="A11" s="12" t="s">
        <v>25</v>
      </c>
      <c r="B11" s="11">
        <v>356590</v>
      </c>
    </row>
    <row r="12" spans="1:4" x14ac:dyDescent="0.25">
      <c r="A12" s="12" t="s">
        <v>24</v>
      </c>
      <c r="B12" s="11">
        <v>276419</v>
      </c>
    </row>
  </sheetData>
  <mergeCells count="1">
    <mergeCell ref="A1:D1"/>
  </mergeCells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F7A8A-F43B-46CE-94B4-69F5C79A7C93}">
  <sheetPr>
    <tabColor theme="9" tint="0.59999389629810485"/>
  </sheetPr>
  <dimension ref="A1:J37"/>
  <sheetViews>
    <sheetView topLeftCell="A7" workbookViewId="0">
      <selection activeCell="L30" sqref="L30"/>
    </sheetView>
  </sheetViews>
  <sheetFormatPr baseColWidth="10" defaultRowHeight="15" x14ac:dyDescent="0.25"/>
  <sheetData>
    <row r="1" spans="1:2" x14ac:dyDescent="0.25">
      <c r="A1" s="10" t="s">
        <v>22</v>
      </c>
      <c r="B1" s="10" t="s">
        <v>23</v>
      </c>
    </row>
    <row r="2" spans="1:2" x14ac:dyDescent="0.25">
      <c r="A2">
        <v>-4</v>
      </c>
      <c r="B2">
        <f t="shared" ref="B2:B23" si="0">SIN(A2)</f>
        <v>0.7568024953079282</v>
      </c>
    </row>
    <row r="3" spans="1:2" x14ac:dyDescent="0.25">
      <c r="A3">
        <v>-3.6</v>
      </c>
      <c r="B3">
        <f t="shared" si="0"/>
        <v>0.44252044329485246</v>
      </c>
    </row>
    <row r="4" spans="1:2" x14ac:dyDescent="0.25">
      <c r="A4">
        <v>-3.2</v>
      </c>
      <c r="B4">
        <f t="shared" si="0"/>
        <v>5.8374143427580086E-2</v>
      </c>
    </row>
    <row r="5" spans="1:2" x14ac:dyDescent="0.25">
      <c r="A5">
        <v>-2.8</v>
      </c>
      <c r="B5">
        <f t="shared" si="0"/>
        <v>-0.33498815015590511</v>
      </c>
    </row>
    <row r="6" spans="1:2" x14ac:dyDescent="0.25">
      <c r="A6">
        <v>-2.4</v>
      </c>
      <c r="B6">
        <f t="shared" si="0"/>
        <v>-0.67546318055115095</v>
      </c>
    </row>
    <row r="7" spans="1:2" x14ac:dyDescent="0.25">
      <c r="A7">
        <v>-2</v>
      </c>
      <c r="B7">
        <f t="shared" si="0"/>
        <v>-0.90929742682568171</v>
      </c>
    </row>
    <row r="8" spans="1:2" x14ac:dyDescent="0.25">
      <c r="A8">
        <v>-1.6</v>
      </c>
      <c r="B8">
        <f t="shared" si="0"/>
        <v>-0.99957360304150511</v>
      </c>
    </row>
    <row r="9" spans="1:2" x14ac:dyDescent="0.25">
      <c r="A9">
        <v>-1.2</v>
      </c>
      <c r="B9">
        <f t="shared" si="0"/>
        <v>-0.93203908596722629</v>
      </c>
    </row>
    <row r="10" spans="1:2" x14ac:dyDescent="0.25">
      <c r="A10">
        <v>-0.8</v>
      </c>
      <c r="B10">
        <f t="shared" si="0"/>
        <v>-0.71735609089952279</v>
      </c>
    </row>
    <row r="11" spans="1:2" x14ac:dyDescent="0.25">
      <c r="A11">
        <v>-0.4</v>
      </c>
      <c r="B11">
        <f t="shared" si="0"/>
        <v>-0.38941834230865052</v>
      </c>
    </row>
    <row r="12" spans="1:2" x14ac:dyDescent="0.25">
      <c r="A12">
        <v>0</v>
      </c>
      <c r="B12">
        <f t="shared" si="0"/>
        <v>0</v>
      </c>
    </row>
    <row r="13" spans="1:2" x14ac:dyDescent="0.25">
      <c r="A13">
        <v>0.4</v>
      </c>
      <c r="B13">
        <f t="shared" si="0"/>
        <v>0.38941834230865052</v>
      </c>
    </row>
    <row r="14" spans="1:2" x14ac:dyDescent="0.25">
      <c r="A14">
        <v>0.8</v>
      </c>
      <c r="B14">
        <f t="shared" si="0"/>
        <v>0.71735609089952279</v>
      </c>
    </row>
    <row r="15" spans="1:2" x14ac:dyDescent="0.25">
      <c r="A15">
        <v>1.2</v>
      </c>
      <c r="B15">
        <f t="shared" si="0"/>
        <v>0.93203908596722629</v>
      </c>
    </row>
    <row r="16" spans="1:2" x14ac:dyDescent="0.25">
      <c r="A16">
        <v>1.6</v>
      </c>
      <c r="B16">
        <f t="shared" si="0"/>
        <v>0.99957360304150511</v>
      </c>
    </row>
    <row r="17" spans="1:10" x14ac:dyDescent="0.25">
      <c r="A17">
        <v>2</v>
      </c>
      <c r="B17">
        <f t="shared" si="0"/>
        <v>0.90929742682568171</v>
      </c>
    </row>
    <row r="18" spans="1:10" x14ac:dyDescent="0.25">
      <c r="A18">
        <v>2.4</v>
      </c>
      <c r="B18">
        <f t="shared" si="0"/>
        <v>0.67546318055115095</v>
      </c>
    </row>
    <row r="19" spans="1:10" x14ac:dyDescent="0.25">
      <c r="A19">
        <v>2.8</v>
      </c>
      <c r="B19">
        <f t="shared" si="0"/>
        <v>0.33498815015590511</v>
      </c>
    </row>
    <row r="20" spans="1:10" x14ac:dyDescent="0.25">
      <c r="A20">
        <v>3.2</v>
      </c>
      <c r="B20">
        <f t="shared" si="0"/>
        <v>-5.8374143427580086E-2</v>
      </c>
    </row>
    <row r="21" spans="1:10" x14ac:dyDescent="0.25">
      <c r="A21">
        <v>3.6</v>
      </c>
      <c r="B21">
        <f t="shared" si="0"/>
        <v>-0.44252044329485246</v>
      </c>
    </row>
    <row r="22" spans="1:10" x14ac:dyDescent="0.25">
      <c r="A22">
        <v>4</v>
      </c>
      <c r="B22">
        <f t="shared" si="0"/>
        <v>-0.7568024953079282</v>
      </c>
    </row>
    <row r="23" spans="1:10" x14ac:dyDescent="0.25">
      <c r="A23">
        <v>4.4000000000000004</v>
      </c>
      <c r="B23">
        <f t="shared" si="0"/>
        <v>-0.95160207388951601</v>
      </c>
    </row>
    <row r="25" spans="1:10" ht="25.35" customHeight="1" x14ac:dyDescent="0.25">
      <c r="B25" s="29" t="s">
        <v>51</v>
      </c>
      <c r="C25" s="29"/>
      <c r="D25" s="29"/>
      <c r="E25" s="29"/>
      <c r="F25" s="29"/>
      <c r="G25" s="29"/>
    </row>
    <row r="29" spans="1:10" x14ac:dyDescent="0.25">
      <c r="J29" s="25"/>
    </row>
    <row r="36" spans="3:10" x14ac:dyDescent="0.25">
      <c r="J36" s="2"/>
    </row>
    <row r="37" spans="3:10" x14ac:dyDescent="0.25">
      <c r="C37">
        <v>-1</v>
      </c>
    </row>
  </sheetData>
  <mergeCells count="1">
    <mergeCell ref="B25:G25"/>
  </mergeCells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72A58-5B2C-498A-AE08-55EDD8585E98}">
  <sheetPr>
    <tabColor theme="0" tint="-4.9989318521683403E-2"/>
  </sheetPr>
  <dimension ref="A1:B23"/>
  <sheetViews>
    <sheetView workbookViewId="0">
      <selection activeCell="G35" sqref="G35"/>
    </sheetView>
  </sheetViews>
  <sheetFormatPr baseColWidth="10" defaultRowHeight="15" x14ac:dyDescent="0.25"/>
  <sheetData>
    <row r="1" spans="1:2" x14ac:dyDescent="0.25">
      <c r="A1" s="10" t="s">
        <v>22</v>
      </c>
      <c r="B1" s="10" t="s">
        <v>23</v>
      </c>
    </row>
    <row r="2" spans="1:2" x14ac:dyDescent="0.25">
      <c r="A2">
        <v>-4</v>
      </c>
      <c r="B2">
        <f t="shared" ref="B2:B23" si="0">SIN(A2)</f>
        <v>0.7568024953079282</v>
      </c>
    </row>
    <row r="3" spans="1:2" x14ac:dyDescent="0.25">
      <c r="A3">
        <v>-3.6</v>
      </c>
      <c r="B3">
        <f t="shared" si="0"/>
        <v>0.44252044329485246</v>
      </c>
    </row>
    <row r="4" spans="1:2" x14ac:dyDescent="0.25">
      <c r="A4">
        <v>-3.2</v>
      </c>
      <c r="B4">
        <f t="shared" si="0"/>
        <v>5.8374143427580086E-2</v>
      </c>
    </row>
    <row r="5" spans="1:2" x14ac:dyDescent="0.25">
      <c r="A5">
        <v>-2.8</v>
      </c>
      <c r="B5">
        <f t="shared" si="0"/>
        <v>-0.33498815015590511</v>
      </c>
    </row>
    <row r="6" spans="1:2" x14ac:dyDescent="0.25">
      <c r="A6">
        <v>-2.4</v>
      </c>
      <c r="B6">
        <f t="shared" si="0"/>
        <v>-0.67546318055115095</v>
      </c>
    </row>
    <row r="7" spans="1:2" x14ac:dyDescent="0.25">
      <c r="A7">
        <v>-2</v>
      </c>
      <c r="B7">
        <f t="shared" si="0"/>
        <v>-0.90929742682568171</v>
      </c>
    </row>
    <row r="8" spans="1:2" x14ac:dyDescent="0.25">
      <c r="A8">
        <v>-1.6</v>
      </c>
      <c r="B8">
        <f t="shared" si="0"/>
        <v>-0.99957360304150511</v>
      </c>
    </row>
    <row r="9" spans="1:2" x14ac:dyDescent="0.25">
      <c r="A9">
        <v>-1.2</v>
      </c>
      <c r="B9">
        <f t="shared" si="0"/>
        <v>-0.93203908596722629</v>
      </c>
    </row>
    <row r="10" spans="1:2" x14ac:dyDescent="0.25">
      <c r="A10">
        <v>-0.8</v>
      </c>
      <c r="B10">
        <f t="shared" si="0"/>
        <v>-0.71735609089952279</v>
      </c>
    </row>
    <row r="11" spans="1:2" x14ac:dyDescent="0.25">
      <c r="A11">
        <v>-0.4</v>
      </c>
      <c r="B11">
        <f t="shared" si="0"/>
        <v>-0.38941834230865052</v>
      </c>
    </row>
    <row r="12" spans="1:2" x14ac:dyDescent="0.25">
      <c r="A12">
        <v>0</v>
      </c>
      <c r="B12">
        <f t="shared" si="0"/>
        <v>0</v>
      </c>
    </row>
    <row r="13" spans="1:2" x14ac:dyDescent="0.25">
      <c r="A13">
        <v>0.4</v>
      </c>
      <c r="B13">
        <f t="shared" si="0"/>
        <v>0.38941834230865052</v>
      </c>
    </row>
    <row r="14" spans="1:2" x14ac:dyDescent="0.25">
      <c r="A14">
        <v>0.8</v>
      </c>
      <c r="B14">
        <f t="shared" si="0"/>
        <v>0.71735609089952279</v>
      </c>
    </row>
    <row r="15" spans="1:2" x14ac:dyDescent="0.25">
      <c r="A15">
        <v>1.2</v>
      </c>
      <c r="B15">
        <f t="shared" si="0"/>
        <v>0.93203908596722629</v>
      </c>
    </row>
    <row r="16" spans="1:2" x14ac:dyDescent="0.25">
      <c r="A16">
        <v>1.6</v>
      </c>
      <c r="B16">
        <f t="shared" si="0"/>
        <v>0.99957360304150511</v>
      </c>
    </row>
    <row r="17" spans="1:2" x14ac:dyDescent="0.25">
      <c r="A17">
        <v>2</v>
      </c>
      <c r="B17">
        <f t="shared" si="0"/>
        <v>0.90929742682568171</v>
      </c>
    </row>
    <row r="18" spans="1:2" x14ac:dyDescent="0.25">
      <c r="A18">
        <v>2.4</v>
      </c>
      <c r="B18">
        <f t="shared" si="0"/>
        <v>0.67546318055115095</v>
      </c>
    </row>
    <row r="19" spans="1:2" x14ac:dyDescent="0.25">
      <c r="A19">
        <v>2.8</v>
      </c>
      <c r="B19">
        <f t="shared" si="0"/>
        <v>0.33498815015590511</v>
      </c>
    </row>
    <row r="20" spans="1:2" x14ac:dyDescent="0.25">
      <c r="A20">
        <v>3.2</v>
      </c>
      <c r="B20">
        <f t="shared" si="0"/>
        <v>-5.8374143427580086E-2</v>
      </c>
    </row>
    <row r="21" spans="1:2" x14ac:dyDescent="0.25">
      <c r="A21">
        <v>3.6</v>
      </c>
      <c r="B21">
        <f t="shared" si="0"/>
        <v>-0.44252044329485246</v>
      </c>
    </row>
    <row r="22" spans="1:2" x14ac:dyDescent="0.25">
      <c r="A22">
        <v>4</v>
      </c>
      <c r="B22">
        <f t="shared" si="0"/>
        <v>-0.7568024953079282</v>
      </c>
    </row>
    <row r="23" spans="1:2" x14ac:dyDescent="0.25">
      <c r="A23">
        <v>4.4000000000000004</v>
      </c>
      <c r="B23">
        <f t="shared" si="0"/>
        <v>-0.95160207388951601</v>
      </c>
    </row>
  </sheetData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90A6C-CD17-4921-A245-EFAF4F420EFB}">
  <sheetPr>
    <tabColor theme="9" tint="0.59999389629810485"/>
  </sheetPr>
  <dimension ref="A1:F25"/>
  <sheetViews>
    <sheetView workbookViewId="0">
      <selection activeCell="A33" sqref="A33"/>
    </sheetView>
  </sheetViews>
  <sheetFormatPr baseColWidth="10" defaultRowHeight="15" x14ac:dyDescent="0.25"/>
  <cols>
    <col min="1" max="1" width="27.28515625" customWidth="1"/>
    <col min="4" max="4" width="18.7109375" customWidth="1"/>
  </cols>
  <sheetData>
    <row r="1" spans="1:6" ht="26.25" x14ac:dyDescent="0.4">
      <c r="A1" s="1" t="s">
        <v>0</v>
      </c>
    </row>
    <row r="2" spans="1:6" x14ac:dyDescent="0.25">
      <c r="A2" s="2"/>
      <c r="F2" s="16"/>
    </row>
    <row r="3" spans="1:6" ht="30" x14ac:dyDescent="0.25">
      <c r="A3" s="3" t="s">
        <v>1</v>
      </c>
      <c r="B3" s="4" t="s">
        <v>2</v>
      </c>
      <c r="C3" s="4" t="s">
        <v>3</v>
      </c>
      <c r="D3" s="5" t="s">
        <v>4</v>
      </c>
    </row>
    <row r="4" spans="1:6" x14ac:dyDescent="0.25">
      <c r="A4" s="3" t="s">
        <v>5</v>
      </c>
      <c r="B4" s="6">
        <v>10880000</v>
      </c>
      <c r="C4" s="6">
        <v>35752</v>
      </c>
      <c r="D4" s="7">
        <f>B4/C4</f>
        <v>304.31863951667037</v>
      </c>
    </row>
    <row r="5" spans="1:6" x14ac:dyDescent="0.25">
      <c r="A5" s="2" t="s">
        <v>6</v>
      </c>
      <c r="B5" s="6">
        <v>12843500</v>
      </c>
      <c r="C5" s="6">
        <v>70552</v>
      </c>
      <c r="D5" s="7">
        <f t="shared" ref="D5:D18" si="0">B5/C5</f>
        <v>182.0430320898061</v>
      </c>
    </row>
    <row r="6" spans="1:6" x14ac:dyDescent="0.25">
      <c r="A6" s="3" t="s">
        <v>7</v>
      </c>
      <c r="B6" s="6">
        <v>3520000</v>
      </c>
      <c r="C6" s="6">
        <v>892</v>
      </c>
      <c r="D6" s="7">
        <f t="shared" si="0"/>
        <v>3946.1883408071749</v>
      </c>
    </row>
    <row r="7" spans="1:6" x14ac:dyDescent="0.25">
      <c r="A7" s="3" t="s">
        <v>8</v>
      </c>
      <c r="B7" s="6">
        <v>2484800</v>
      </c>
      <c r="C7" s="6">
        <v>29479</v>
      </c>
      <c r="D7" s="7">
        <f t="shared" si="0"/>
        <v>84.290511889819868</v>
      </c>
    </row>
    <row r="8" spans="1:6" x14ac:dyDescent="0.25">
      <c r="A8" s="3" t="s">
        <v>9</v>
      </c>
      <c r="B8" s="6">
        <v>1860800</v>
      </c>
      <c r="C8" s="6">
        <v>755</v>
      </c>
      <c r="D8" s="7">
        <f t="shared" si="0"/>
        <v>2464.635761589404</v>
      </c>
    </row>
    <row r="9" spans="1:6" x14ac:dyDescent="0.25">
      <c r="A9" s="3" t="s">
        <v>10</v>
      </c>
      <c r="B9" s="6">
        <v>6176000</v>
      </c>
      <c r="C9" s="6">
        <v>21155</v>
      </c>
      <c r="D9" s="7">
        <f t="shared" si="0"/>
        <v>291.94043961238481</v>
      </c>
    </row>
    <row r="10" spans="1:6" x14ac:dyDescent="0.25">
      <c r="A10" s="3" t="s">
        <v>11</v>
      </c>
      <c r="B10" s="6">
        <v>1612300</v>
      </c>
      <c r="C10" s="6">
        <v>23180</v>
      </c>
      <c r="D10" s="7">
        <f t="shared" si="0"/>
        <v>69.555651423641066</v>
      </c>
    </row>
    <row r="11" spans="1:6" x14ac:dyDescent="0.25">
      <c r="A11" s="3" t="s">
        <v>12</v>
      </c>
      <c r="B11" s="6">
        <v>7927000</v>
      </c>
      <c r="C11" s="6">
        <v>47624</v>
      </c>
      <c r="D11" s="7">
        <f t="shared" si="0"/>
        <v>166.44968923231983</v>
      </c>
    </row>
    <row r="12" spans="1:6" x14ac:dyDescent="0.25">
      <c r="A12" s="3" t="s">
        <v>13</v>
      </c>
      <c r="B12" s="6">
        <v>17865000</v>
      </c>
      <c r="C12" s="6">
        <v>34085</v>
      </c>
      <c r="D12" s="7">
        <f t="shared" si="0"/>
        <v>524.13084934722019</v>
      </c>
    </row>
    <row r="13" spans="1:6" x14ac:dyDescent="0.25">
      <c r="A13" s="3" t="s">
        <v>14</v>
      </c>
      <c r="B13" s="6">
        <v>4073300</v>
      </c>
      <c r="C13" s="6">
        <v>19853</v>
      </c>
      <c r="D13" s="7">
        <f t="shared" si="0"/>
        <v>205.17302170956532</v>
      </c>
    </row>
    <row r="14" spans="1:6" x14ac:dyDescent="0.25">
      <c r="A14" s="3" t="s">
        <v>15</v>
      </c>
      <c r="B14" s="6">
        <v>995600</v>
      </c>
      <c r="C14" s="6">
        <v>2569</v>
      </c>
      <c r="D14" s="7">
        <f t="shared" si="0"/>
        <v>387.54379135850525</v>
      </c>
    </row>
    <row r="15" spans="1:6" x14ac:dyDescent="0.25">
      <c r="A15" s="3" t="s">
        <v>16</v>
      </c>
      <c r="B15" s="6">
        <v>4084000</v>
      </c>
      <c r="C15" s="6">
        <v>18416</v>
      </c>
      <c r="D15" s="7">
        <f t="shared" si="0"/>
        <v>221.76368375325805</v>
      </c>
    </row>
    <row r="16" spans="1:6" x14ac:dyDescent="0.25">
      <c r="A16" s="3" t="s">
        <v>17</v>
      </c>
      <c r="B16" s="6">
        <v>2245500</v>
      </c>
      <c r="C16" s="6">
        <v>20446</v>
      </c>
      <c r="D16" s="7">
        <f t="shared" si="0"/>
        <v>109.82588281326422</v>
      </c>
    </row>
    <row r="17" spans="1:4" x14ac:dyDescent="0.25">
      <c r="A17" s="3" t="s">
        <v>18</v>
      </c>
      <c r="B17" s="6">
        <v>2865000</v>
      </c>
      <c r="C17" s="6">
        <v>15799</v>
      </c>
      <c r="D17" s="7">
        <f t="shared" si="0"/>
        <v>181.34059117665674</v>
      </c>
    </row>
    <row r="18" spans="1:4" x14ac:dyDescent="0.25">
      <c r="A18" s="3" t="s">
        <v>19</v>
      </c>
      <c r="B18" s="6">
        <v>2170700</v>
      </c>
      <c r="C18" s="6">
        <v>16172</v>
      </c>
      <c r="D18" s="7">
        <f t="shared" si="0"/>
        <v>134.22582240910216</v>
      </c>
    </row>
    <row r="20" spans="1:4" ht="61.35" customHeight="1" x14ac:dyDescent="0.25">
      <c r="A20" s="28" t="s">
        <v>48</v>
      </c>
      <c r="B20" s="28"/>
      <c r="C20" s="28"/>
      <c r="D20" s="28"/>
    </row>
    <row r="21" spans="1:4" x14ac:dyDescent="0.25">
      <c r="A21" s="31" t="s">
        <v>49</v>
      </c>
      <c r="B21" s="31"/>
      <c r="C21" s="31"/>
      <c r="D21" s="31"/>
    </row>
    <row r="22" spans="1:4" x14ac:dyDescent="0.25">
      <c r="A22" s="31" t="s">
        <v>50</v>
      </c>
      <c r="B22" s="31"/>
      <c r="C22" s="31"/>
      <c r="D22" s="31"/>
    </row>
    <row r="23" spans="1:4" x14ac:dyDescent="0.25">
      <c r="A23" s="30"/>
      <c r="B23" s="30"/>
      <c r="C23" s="30"/>
      <c r="D23" s="30"/>
    </row>
    <row r="24" spans="1:4" x14ac:dyDescent="0.25">
      <c r="A24" s="30"/>
      <c r="B24" s="30"/>
      <c r="C24" s="30"/>
      <c r="D24" s="30"/>
    </row>
    <row r="25" spans="1:4" x14ac:dyDescent="0.25">
      <c r="A25" s="30"/>
      <c r="B25" s="30"/>
      <c r="C25" s="30"/>
      <c r="D25" s="30"/>
    </row>
  </sheetData>
  <mergeCells count="6">
    <mergeCell ref="A24:D24"/>
    <mergeCell ref="A25:D25"/>
    <mergeCell ref="A21:D21"/>
    <mergeCell ref="A20:D20"/>
    <mergeCell ref="A22:D22"/>
    <mergeCell ref="A23:D23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F34FD-9C3D-4E1C-A353-F567E82C9BA2}">
  <sheetPr>
    <tabColor theme="9" tint="0.59999389629810485"/>
  </sheetPr>
  <dimension ref="A1:D44"/>
  <sheetViews>
    <sheetView topLeftCell="A16" zoomScaleNormal="100" workbookViewId="0">
      <selection activeCell="E44" sqref="E44"/>
    </sheetView>
  </sheetViews>
  <sheetFormatPr baseColWidth="10" defaultRowHeight="15" x14ac:dyDescent="0.25"/>
  <cols>
    <col min="1" max="1" width="27.28515625" customWidth="1"/>
    <col min="4" max="4" width="18.7109375" customWidth="1"/>
  </cols>
  <sheetData>
    <row r="1" spans="1:4" ht="26.25" x14ac:dyDescent="0.4">
      <c r="A1" s="1" t="s">
        <v>0</v>
      </c>
    </row>
    <row r="2" spans="1:4" x14ac:dyDescent="0.25">
      <c r="A2" s="2"/>
    </row>
    <row r="3" spans="1:4" ht="30" x14ac:dyDescent="0.25">
      <c r="A3" s="3" t="s">
        <v>1</v>
      </c>
      <c r="B3" s="4" t="s">
        <v>2</v>
      </c>
      <c r="C3" s="4" t="s">
        <v>3</v>
      </c>
      <c r="D3" s="5" t="s">
        <v>4</v>
      </c>
    </row>
    <row r="4" spans="1:4" x14ac:dyDescent="0.25">
      <c r="A4" s="3" t="s">
        <v>5</v>
      </c>
      <c r="B4" s="6">
        <v>10880000</v>
      </c>
      <c r="C4" s="6">
        <v>35752</v>
      </c>
      <c r="D4" s="7">
        <f>B4/C4</f>
        <v>304.31863951667037</v>
      </c>
    </row>
    <row r="5" spans="1:4" x14ac:dyDescent="0.25">
      <c r="A5" s="8" t="s">
        <v>6</v>
      </c>
      <c r="B5" s="6">
        <v>12843500</v>
      </c>
      <c r="C5" s="6">
        <v>70552</v>
      </c>
      <c r="D5" s="7">
        <f t="shared" ref="D5:D18" si="0">B5/C5</f>
        <v>182.0430320898061</v>
      </c>
    </row>
    <row r="6" spans="1:4" x14ac:dyDescent="0.25">
      <c r="A6" s="3" t="s">
        <v>7</v>
      </c>
      <c r="B6" s="6">
        <v>3520000</v>
      </c>
      <c r="C6" s="6">
        <v>892</v>
      </c>
      <c r="D6" s="7">
        <f>B6/C6</f>
        <v>3946.1883408071749</v>
      </c>
    </row>
    <row r="7" spans="1:4" x14ac:dyDescent="0.25">
      <c r="A7" s="3" t="s">
        <v>8</v>
      </c>
      <c r="B7" s="6">
        <v>2484800</v>
      </c>
      <c r="C7" s="6">
        <v>29479</v>
      </c>
      <c r="D7" s="7">
        <f t="shared" si="0"/>
        <v>84.290511889819868</v>
      </c>
    </row>
    <row r="8" spans="1:4" x14ac:dyDescent="0.25">
      <c r="A8" s="3" t="s">
        <v>9</v>
      </c>
      <c r="B8" s="6">
        <v>1860800</v>
      </c>
      <c r="C8" s="6">
        <v>755</v>
      </c>
      <c r="D8" s="7">
        <f t="shared" si="0"/>
        <v>2464.635761589404</v>
      </c>
    </row>
    <row r="9" spans="1:4" x14ac:dyDescent="0.25">
      <c r="A9" s="3" t="s">
        <v>10</v>
      </c>
      <c r="B9" s="6">
        <v>6176000</v>
      </c>
      <c r="C9" s="6">
        <v>21155</v>
      </c>
      <c r="D9" s="7">
        <f t="shared" si="0"/>
        <v>291.94043961238481</v>
      </c>
    </row>
    <row r="10" spans="1:4" x14ac:dyDescent="0.25">
      <c r="A10" s="3" t="s">
        <v>11</v>
      </c>
      <c r="B10" s="6">
        <v>1612300</v>
      </c>
      <c r="C10" s="6">
        <v>23180</v>
      </c>
      <c r="D10" s="7">
        <f t="shared" si="0"/>
        <v>69.555651423641066</v>
      </c>
    </row>
    <row r="11" spans="1:4" x14ac:dyDescent="0.25">
      <c r="A11" s="3" t="s">
        <v>12</v>
      </c>
      <c r="B11" s="6">
        <v>7927000</v>
      </c>
      <c r="C11" s="6">
        <v>47624</v>
      </c>
      <c r="D11" s="7">
        <f t="shared" si="0"/>
        <v>166.44968923231983</v>
      </c>
    </row>
    <row r="12" spans="1:4" x14ac:dyDescent="0.25">
      <c r="A12" s="3" t="s">
        <v>13</v>
      </c>
      <c r="B12" s="6">
        <v>17865000</v>
      </c>
      <c r="C12" s="6">
        <v>34085</v>
      </c>
      <c r="D12" s="7">
        <f t="shared" si="0"/>
        <v>524.13084934722019</v>
      </c>
    </row>
    <row r="13" spans="1:4" x14ac:dyDescent="0.25">
      <c r="A13" s="3" t="s">
        <v>14</v>
      </c>
      <c r="B13" s="6">
        <v>4073300</v>
      </c>
      <c r="C13" s="6">
        <v>19853</v>
      </c>
      <c r="D13" s="7">
        <f t="shared" si="0"/>
        <v>205.17302170956532</v>
      </c>
    </row>
    <row r="14" spans="1:4" x14ac:dyDescent="0.25">
      <c r="A14" s="3" t="s">
        <v>15</v>
      </c>
      <c r="B14" s="6">
        <v>995600</v>
      </c>
      <c r="C14" s="6">
        <v>2569</v>
      </c>
      <c r="D14" s="7">
        <f t="shared" si="0"/>
        <v>387.54379135850525</v>
      </c>
    </row>
    <row r="15" spans="1:4" x14ac:dyDescent="0.25">
      <c r="A15" s="3" t="s">
        <v>16</v>
      </c>
      <c r="B15" s="6">
        <v>4084000</v>
      </c>
      <c r="C15" s="6">
        <v>18416</v>
      </c>
      <c r="D15" s="7">
        <f t="shared" si="0"/>
        <v>221.76368375325805</v>
      </c>
    </row>
    <row r="16" spans="1:4" x14ac:dyDescent="0.25">
      <c r="A16" s="3" t="s">
        <v>17</v>
      </c>
      <c r="B16" s="6">
        <v>2245500</v>
      </c>
      <c r="C16" s="6">
        <v>20446</v>
      </c>
      <c r="D16" s="7">
        <f t="shared" si="0"/>
        <v>109.82588281326422</v>
      </c>
    </row>
    <row r="17" spans="1:4" x14ac:dyDescent="0.25">
      <c r="A17" s="3" t="s">
        <v>18</v>
      </c>
      <c r="B17" s="6">
        <v>2865000</v>
      </c>
      <c r="C17" s="6">
        <v>15799</v>
      </c>
      <c r="D17" s="7">
        <f t="shared" si="0"/>
        <v>181.34059117665674</v>
      </c>
    </row>
    <row r="18" spans="1:4" x14ac:dyDescent="0.25">
      <c r="A18" s="3" t="s">
        <v>19</v>
      </c>
      <c r="B18" s="6">
        <v>2170700</v>
      </c>
      <c r="C18" s="6">
        <v>16172</v>
      </c>
      <c r="D18" s="7">
        <f t="shared" si="0"/>
        <v>134.22582240910216</v>
      </c>
    </row>
    <row r="20" spans="1:4" x14ac:dyDescent="0.25">
      <c r="A20" s="32" t="s">
        <v>54</v>
      </c>
      <c r="B20" s="29"/>
      <c r="C20" s="29"/>
      <c r="D20" s="29"/>
    </row>
    <row r="21" spans="1:4" x14ac:dyDescent="0.25">
      <c r="A21" s="32"/>
      <c r="B21" s="29"/>
      <c r="C21" s="29"/>
      <c r="D21" s="29"/>
    </row>
    <row r="22" spans="1:4" x14ac:dyDescent="0.25">
      <c r="A22" s="29"/>
      <c r="B22" s="29"/>
      <c r="C22" s="29"/>
      <c r="D22" s="29"/>
    </row>
    <row r="23" spans="1:4" x14ac:dyDescent="0.25">
      <c r="A23" s="29"/>
      <c r="B23" s="29"/>
      <c r="C23" s="29"/>
      <c r="D23" s="29"/>
    </row>
    <row r="24" spans="1:4" x14ac:dyDescent="0.25">
      <c r="A24" s="29"/>
      <c r="B24" s="29"/>
      <c r="C24" s="29"/>
      <c r="D24" s="29"/>
    </row>
    <row r="25" spans="1:4" x14ac:dyDescent="0.25">
      <c r="A25" s="29"/>
      <c r="B25" s="29"/>
      <c r="C25" s="29"/>
      <c r="D25" s="29"/>
    </row>
    <row r="26" spans="1:4" ht="39.950000000000003" customHeight="1" x14ac:dyDescent="0.25">
      <c r="A26" s="29"/>
      <c r="B26" s="29"/>
      <c r="C26" s="29"/>
      <c r="D26" s="29"/>
    </row>
    <row r="44" spans="1:3" x14ac:dyDescent="0.25">
      <c r="A44" s="33" t="s">
        <v>55</v>
      </c>
      <c r="B44" s="33"/>
      <c r="C44" s="33"/>
    </row>
  </sheetData>
  <mergeCells count="2">
    <mergeCell ref="A20:D26"/>
    <mergeCell ref="A44:C44"/>
  </mergeCells>
  <conditionalFormatting sqref="D4:D18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{355C1F48-C95B-4EB2-B018-DF0607AE7AF8}</x14:id>
        </ext>
      </extLst>
    </cfRule>
  </conditionalFormatting>
  <hyperlinks>
    <hyperlink ref="A5" r:id="rId1" xr:uid="{E66A51E7-C530-4723-B0B6-EACB7895D147}"/>
    <hyperlink ref="A44" r:id="rId2" xr:uid="{BCB46BAA-0E7A-421F-B51A-B8714B4D3C26}"/>
  </hyperlinks>
  <pageMargins left="0.7" right="0.7" top="0.78740157499999996" bottom="0.78740157499999996" header="0.3" footer="0.3"/>
  <pageSetup paperSize="9" orientation="portrait" horizontalDpi="4294967295" verticalDpi="4294967295" r:id="rId3"/>
  <headerFooter>
    <oddHeader>&amp;CLänderdaten</oddHeader>
  </headerFooter>
  <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55C1F48-C95B-4EB2-B018-DF0607AE7AF8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D4:D18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DCA69-2141-4D62-B2A5-772AA3579DAF}">
  <sheetPr>
    <tabColor theme="9" tint="0.59999389629810485"/>
  </sheetPr>
  <dimension ref="A1:D22"/>
  <sheetViews>
    <sheetView zoomScaleNormal="100" workbookViewId="0">
      <selection activeCell="D33" sqref="D33"/>
    </sheetView>
  </sheetViews>
  <sheetFormatPr baseColWidth="10" defaultRowHeight="15" x14ac:dyDescent="0.25"/>
  <cols>
    <col min="1" max="1" width="27.28515625" customWidth="1"/>
    <col min="4" max="4" width="21.140625" customWidth="1"/>
  </cols>
  <sheetData>
    <row r="1" spans="1:4" ht="26.25" x14ac:dyDescent="0.4">
      <c r="A1" s="1" t="s">
        <v>0</v>
      </c>
    </row>
    <row r="2" spans="1:4" x14ac:dyDescent="0.25">
      <c r="A2" s="2"/>
    </row>
    <row r="3" spans="1:4" ht="30" x14ac:dyDescent="0.25">
      <c r="A3" s="3" t="s">
        <v>1</v>
      </c>
      <c r="B3" s="4" t="s">
        <v>2</v>
      </c>
      <c r="C3" s="4" t="s">
        <v>3</v>
      </c>
      <c r="D3" s="5" t="s">
        <v>4</v>
      </c>
    </row>
    <row r="4" spans="1:4" x14ac:dyDescent="0.25">
      <c r="A4" s="3" t="s">
        <v>5</v>
      </c>
      <c r="B4" s="6">
        <v>10880000</v>
      </c>
      <c r="C4" s="6">
        <v>35752</v>
      </c>
      <c r="D4" s="7">
        <f>B4/C4</f>
        <v>304.31863951667037</v>
      </c>
    </row>
    <row r="5" spans="1:4" x14ac:dyDescent="0.25">
      <c r="A5" s="8" t="s">
        <v>6</v>
      </c>
      <c r="B5" s="6">
        <v>12843500</v>
      </c>
      <c r="C5" s="6">
        <v>70552</v>
      </c>
      <c r="D5" s="7">
        <f t="shared" ref="D5:D18" si="0">B5/C5</f>
        <v>182.0430320898061</v>
      </c>
    </row>
    <row r="6" spans="1:4" x14ac:dyDescent="0.25">
      <c r="A6" s="3" t="s">
        <v>7</v>
      </c>
      <c r="B6" s="6">
        <v>3520000</v>
      </c>
      <c r="C6" s="6">
        <v>892</v>
      </c>
      <c r="D6" s="7">
        <f>B6/C6</f>
        <v>3946.1883408071749</v>
      </c>
    </row>
    <row r="7" spans="1:4" x14ac:dyDescent="0.25">
      <c r="A7" s="3" t="s">
        <v>8</v>
      </c>
      <c r="B7" s="6">
        <v>2484800</v>
      </c>
      <c r="C7" s="6">
        <v>29479</v>
      </c>
      <c r="D7" s="7">
        <f t="shared" si="0"/>
        <v>84.290511889819868</v>
      </c>
    </row>
    <row r="8" spans="1:4" x14ac:dyDescent="0.25">
      <c r="A8" s="3" t="s">
        <v>9</v>
      </c>
      <c r="B8" s="6">
        <v>1860800</v>
      </c>
      <c r="C8" s="6">
        <v>755</v>
      </c>
      <c r="D8" s="7">
        <f t="shared" si="0"/>
        <v>2464.635761589404</v>
      </c>
    </row>
    <row r="9" spans="1:4" x14ac:dyDescent="0.25">
      <c r="A9" s="3" t="s">
        <v>10</v>
      </c>
      <c r="B9" s="6">
        <v>6176000</v>
      </c>
      <c r="C9" s="6">
        <v>21155</v>
      </c>
      <c r="D9" s="7">
        <f t="shared" si="0"/>
        <v>291.94043961238481</v>
      </c>
    </row>
    <row r="10" spans="1:4" x14ac:dyDescent="0.25">
      <c r="A10" s="3" t="s">
        <v>11</v>
      </c>
      <c r="B10" s="6">
        <v>1612300</v>
      </c>
      <c r="C10" s="6">
        <v>23180</v>
      </c>
      <c r="D10" s="7">
        <f t="shared" si="0"/>
        <v>69.555651423641066</v>
      </c>
    </row>
    <row r="11" spans="1:4" x14ac:dyDescent="0.25">
      <c r="A11" s="3" t="s">
        <v>12</v>
      </c>
      <c r="B11" s="6">
        <v>7927000</v>
      </c>
      <c r="C11" s="6">
        <v>47624</v>
      </c>
      <c r="D11" s="7">
        <f t="shared" si="0"/>
        <v>166.44968923231983</v>
      </c>
    </row>
    <row r="12" spans="1:4" x14ac:dyDescent="0.25">
      <c r="A12" s="3" t="s">
        <v>13</v>
      </c>
      <c r="B12" s="6">
        <v>17865000</v>
      </c>
      <c r="C12" s="6">
        <v>34085</v>
      </c>
      <c r="D12" s="7">
        <f t="shared" si="0"/>
        <v>524.13084934722019</v>
      </c>
    </row>
    <row r="13" spans="1:4" x14ac:dyDescent="0.25">
      <c r="A13" s="3" t="s">
        <v>14</v>
      </c>
      <c r="B13" s="6">
        <v>4073300</v>
      </c>
      <c r="C13" s="6">
        <v>19853</v>
      </c>
      <c r="D13" s="7">
        <f t="shared" si="0"/>
        <v>205.17302170956532</v>
      </c>
    </row>
    <row r="14" spans="1:4" x14ac:dyDescent="0.25">
      <c r="A14" s="3" t="s">
        <v>15</v>
      </c>
      <c r="B14" s="6">
        <v>995600</v>
      </c>
      <c r="C14" s="6">
        <v>2569</v>
      </c>
      <c r="D14" s="7">
        <f t="shared" si="0"/>
        <v>387.54379135850525</v>
      </c>
    </row>
    <row r="15" spans="1:4" x14ac:dyDescent="0.25">
      <c r="A15" s="3" t="s">
        <v>16</v>
      </c>
      <c r="B15" s="6">
        <v>4084000</v>
      </c>
      <c r="C15" s="6">
        <v>18416</v>
      </c>
      <c r="D15" s="7">
        <f t="shared" si="0"/>
        <v>221.76368375325805</v>
      </c>
    </row>
    <row r="16" spans="1:4" x14ac:dyDescent="0.25">
      <c r="A16" s="3" t="s">
        <v>17</v>
      </c>
      <c r="B16" s="6">
        <v>2245500</v>
      </c>
      <c r="C16" s="6">
        <v>20446</v>
      </c>
      <c r="D16" s="7">
        <f t="shared" si="0"/>
        <v>109.82588281326422</v>
      </c>
    </row>
    <row r="17" spans="1:4" x14ac:dyDescent="0.25">
      <c r="A17" s="3" t="s">
        <v>18</v>
      </c>
      <c r="B17" s="6">
        <v>2865000</v>
      </c>
      <c r="C17" s="6">
        <v>15799</v>
      </c>
      <c r="D17" s="7">
        <f t="shared" si="0"/>
        <v>181.34059117665674</v>
      </c>
    </row>
    <row r="18" spans="1:4" x14ac:dyDescent="0.25">
      <c r="A18" s="3" t="s">
        <v>19</v>
      </c>
      <c r="B18" s="6">
        <v>2170700</v>
      </c>
      <c r="C18" s="6">
        <v>16172</v>
      </c>
      <c r="D18" s="7">
        <f t="shared" si="0"/>
        <v>134.22582240910216</v>
      </c>
    </row>
    <row r="21" spans="1:4" x14ac:dyDescent="0.25">
      <c r="A21" s="34"/>
    </row>
    <row r="22" spans="1:4" x14ac:dyDescent="0.25">
      <c r="A22" s="34"/>
      <c r="B22" s="9"/>
    </row>
  </sheetData>
  <mergeCells count="1">
    <mergeCell ref="A21:A22"/>
  </mergeCells>
  <conditionalFormatting sqref="D4:D18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{423EA523-AD88-4BFB-8843-7EC7C07EBC1F}</x14:id>
        </ext>
      </extLst>
    </cfRule>
  </conditionalFormatting>
  <hyperlinks>
    <hyperlink ref="A5" r:id="rId1" xr:uid="{1903DD8D-5679-4E2A-B6F2-FD5B328D8B75}"/>
  </hyperlinks>
  <pageMargins left="0.7" right="0.7" top="0.78740157499999996" bottom="0.78740157499999996" header="0.3" footer="0.3"/>
  <pageSetup paperSize="9" orientation="portrait" horizontalDpi="4294967295" verticalDpi="4294967295" r:id="rId2"/>
  <headerFooter>
    <oddHeader>&amp;CLänderdaten</oddHeader>
  </headerFooter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23EA523-AD88-4BFB-8843-7EC7C07EBC1F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D4:D18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6EB3F-B4A3-48D2-B72C-169AD17D0D52}">
  <sheetPr>
    <tabColor theme="9" tint="0.59999389629810485"/>
  </sheetPr>
  <dimension ref="A1:D22"/>
  <sheetViews>
    <sheetView zoomScaleNormal="100" workbookViewId="0">
      <selection activeCell="F30" sqref="F30"/>
    </sheetView>
  </sheetViews>
  <sheetFormatPr baseColWidth="10" defaultRowHeight="15" x14ac:dyDescent="0.25"/>
  <cols>
    <col min="1" max="1" width="27.28515625" customWidth="1"/>
    <col min="4" max="4" width="18.7109375" customWidth="1"/>
  </cols>
  <sheetData>
    <row r="1" spans="1:4" ht="26.25" x14ac:dyDescent="0.4">
      <c r="A1" s="1" t="s">
        <v>0</v>
      </c>
    </row>
    <row r="2" spans="1:4" x14ac:dyDescent="0.25">
      <c r="A2" s="2"/>
    </row>
    <row r="3" spans="1:4" ht="30" x14ac:dyDescent="0.25">
      <c r="A3" s="3" t="s">
        <v>1</v>
      </c>
      <c r="B3" s="4" t="s">
        <v>2</v>
      </c>
      <c r="C3" s="4" t="s">
        <v>3</v>
      </c>
      <c r="D3" s="5" t="s">
        <v>4</v>
      </c>
    </row>
    <row r="4" spans="1:4" x14ac:dyDescent="0.25">
      <c r="A4" s="3" t="s">
        <v>5</v>
      </c>
      <c r="B4" s="6">
        <v>10880000</v>
      </c>
      <c r="C4" s="6">
        <v>35752</v>
      </c>
      <c r="D4" s="7">
        <f>B4/C4</f>
        <v>304.31863951667037</v>
      </c>
    </row>
    <row r="5" spans="1:4" x14ac:dyDescent="0.25">
      <c r="A5" s="8" t="s">
        <v>6</v>
      </c>
      <c r="B5" s="6">
        <v>12843500</v>
      </c>
      <c r="C5" s="6">
        <v>70552</v>
      </c>
      <c r="D5" s="7">
        <f t="shared" ref="D5:D18" si="0">B5/C5</f>
        <v>182.0430320898061</v>
      </c>
    </row>
    <row r="6" spans="1:4" x14ac:dyDescent="0.25">
      <c r="A6" s="3" t="s">
        <v>7</v>
      </c>
      <c r="B6" s="6">
        <v>3520000</v>
      </c>
      <c r="C6" s="6">
        <v>892</v>
      </c>
      <c r="D6" s="7">
        <f>B6/C6</f>
        <v>3946.1883408071749</v>
      </c>
    </row>
    <row r="7" spans="1:4" x14ac:dyDescent="0.25">
      <c r="A7" s="3" t="s">
        <v>8</v>
      </c>
      <c r="B7" s="6">
        <v>2484800</v>
      </c>
      <c r="C7" s="6">
        <v>29479</v>
      </c>
      <c r="D7" s="7">
        <f t="shared" si="0"/>
        <v>84.290511889819868</v>
      </c>
    </row>
    <row r="8" spans="1:4" x14ac:dyDescent="0.25">
      <c r="A8" s="3" t="s">
        <v>9</v>
      </c>
      <c r="B8" s="6">
        <v>1860800</v>
      </c>
      <c r="C8" s="6">
        <v>755</v>
      </c>
      <c r="D8" s="7">
        <f t="shared" si="0"/>
        <v>2464.635761589404</v>
      </c>
    </row>
    <row r="9" spans="1:4" x14ac:dyDescent="0.25">
      <c r="A9" s="3" t="s">
        <v>10</v>
      </c>
      <c r="B9" s="6">
        <v>6176000</v>
      </c>
      <c r="C9" s="6">
        <v>21155</v>
      </c>
      <c r="D9" s="7">
        <f t="shared" si="0"/>
        <v>291.94043961238481</v>
      </c>
    </row>
    <row r="10" spans="1:4" x14ac:dyDescent="0.25">
      <c r="A10" s="3" t="s">
        <v>11</v>
      </c>
      <c r="B10" s="6">
        <v>1612300</v>
      </c>
      <c r="C10" s="6">
        <v>23180</v>
      </c>
      <c r="D10" s="7">
        <f t="shared" si="0"/>
        <v>69.555651423641066</v>
      </c>
    </row>
    <row r="11" spans="1:4" x14ac:dyDescent="0.25">
      <c r="A11" s="3" t="s">
        <v>12</v>
      </c>
      <c r="B11" s="6">
        <v>7927000</v>
      </c>
      <c r="C11" s="6">
        <v>47624</v>
      </c>
      <c r="D11" s="7">
        <f t="shared" si="0"/>
        <v>166.44968923231983</v>
      </c>
    </row>
    <row r="12" spans="1:4" x14ac:dyDescent="0.25">
      <c r="A12" s="3" t="s">
        <v>13</v>
      </c>
      <c r="B12" s="6">
        <v>17865000</v>
      </c>
      <c r="C12" s="6">
        <v>34085</v>
      </c>
      <c r="D12" s="7">
        <f t="shared" si="0"/>
        <v>524.13084934722019</v>
      </c>
    </row>
    <row r="13" spans="1:4" x14ac:dyDescent="0.25">
      <c r="A13" s="3" t="s">
        <v>14</v>
      </c>
      <c r="B13" s="6">
        <v>4073300</v>
      </c>
      <c r="C13" s="6">
        <v>19853</v>
      </c>
      <c r="D13" s="7">
        <f t="shared" si="0"/>
        <v>205.17302170956532</v>
      </c>
    </row>
    <row r="14" spans="1:4" x14ac:dyDescent="0.25">
      <c r="A14" s="3" t="s">
        <v>15</v>
      </c>
      <c r="B14" s="6">
        <v>995600</v>
      </c>
      <c r="C14" s="6">
        <v>2569</v>
      </c>
      <c r="D14" s="7">
        <f t="shared" si="0"/>
        <v>387.54379135850525</v>
      </c>
    </row>
    <row r="15" spans="1:4" x14ac:dyDescent="0.25">
      <c r="A15" s="3" t="s">
        <v>16</v>
      </c>
      <c r="B15" s="6">
        <v>4084000</v>
      </c>
      <c r="C15" s="6">
        <v>18416</v>
      </c>
      <c r="D15" s="7">
        <f t="shared" si="0"/>
        <v>221.76368375325805</v>
      </c>
    </row>
    <row r="16" spans="1:4" x14ac:dyDescent="0.25">
      <c r="A16" s="3" t="s">
        <v>17</v>
      </c>
      <c r="B16" s="6">
        <v>2245500</v>
      </c>
      <c r="C16" s="6">
        <v>20446</v>
      </c>
      <c r="D16" s="7">
        <f t="shared" si="0"/>
        <v>109.82588281326422</v>
      </c>
    </row>
    <row r="17" spans="1:4" x14ac:dyDescent="0.25">
      <c r="A17" s="3" t="s">
        <v>18</v>
      </c>
      <c r="B17" s="6">
        <v>2865000</v>
      </c>
      <c r="C17" s="6">
        <v>15799</v>
      </c>
      <c r="D17" s="7">
        <f t="shared" si="0"/>
        <v>181.34059117665674</v>
      </c>
    </row>
    <row r="18" spans="1:4" x14ac:dyDescent="0.25">
      <c r="A18" s="3" t="s">
        <v>19</v>
      </c>
      <c r="B18" s="6">
        <v>2170700</v>
      </c>
      <c r="C18" s="6">
        <v>16172</v>
      </c>
      <c r="D18" s="7">
        <f t="shared" si="0"/>
        <v>134.22582240910216</v>
      </c>
    </row>
    <row r="21" spans="1:4" ht="20.65" customHeight="1" x14ac:dyDescent="0.25">
      <c r="A21" s="28" t="s">
        <v>53</v>
      </c>
      <c r="B21" s="28"/>
      <c r="C21" s="28"/>
      <c r="D21" s="28"/>
    </row>
    <row r="22" spans="1:4" ht="24" customHeight="1" x14ac:dyDescent="0.25">
      <c r="A22" s="28"/>
      <c r="B22" s="28"/>
      <c r="C22" s="28"/>
      <c r="D22" s="28"/>
    </row>
  </sheetData>
  <mergeCells count="1">
    <mergeCell ref="A21:D22"/>
  </mergeCells>
  <conditionalFormatting sqref="D4:D18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{3C35B2DF-C851-4257-A0A0-F425F85F0C62}</x14:id>
        </ext>
      </extLst>
    </cfRule>
  </conditionalFormatting>
  <hyperlinks>
    <hyperlink ref="A5" r:id="rId1" xr:uid="{EBA40A79-FDCE-401D-8A6E-961CD9B8647E}"/>
  </hyperlinks>
  <pageMargins left="0.7" right="0.7" top="0.78740157499999996" bottom="0.78740157499999996" header="0.3" footer="0.3"/>
  <pageSetup paperSize="9" orientation="portrait" horizontalDpi="4294967295" verticalDpi="4294967295" r:id="rId2"/>
  <headerFooter>
    <oddHeader>&amp;CLänderdaten</oddHeader>
  </headerFooter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C35B2DF-C851-4257-A0A0-F425F85F0C62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D4:D18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AD7EB-A33A-4130-8FFA-5D60261D8C4D}">
  <sheetPr>
    <tabColor theme="9" tint="0.59999389629810485"/>
  </sheetPr>
  <dimension ref="A1:D26"/>
  <sheetViews>
    <sheetView zoomScaleNormal="100" workbookViewId="0">
      <selection activeCell="D31" sqref="D31"/>
    </sheetView>
  </sheetViews>
  <sheetFormatPr baseColWidth="10" defaultRowHeight="15" x14ac:dyDescent="0.25"/>
  <cols>
    <col min="1" max="1" width="27.28515625" customWidth="1"/>
    <col min="4" max="4" width="18.7109375" customWidth="1"/>
  </cols>
  <sheetData>
    <row r="1" spans="1:4" ht="26.25" x14ac:dyDescent="0.4">
      <c r="A1" s="1" t="s">
        <v>0</v>
      </c>
    </row>
    <row r="2" spans="1:4" x14ac:dyDescent="0.25">
      <c r="A2" s="2"/>
    </row>
    <row r="3" spans="1:4" ht="30" x14ac:dyDescent="0.25">
      <c r="A3" s="3" t="s">
        <v>1</v>
      </c>
      <c r="B3" s="4" t="s">
        <v>2</v>
      </c>
      <c r="C3" s="4" t="s">
        <v>3</v>
      </c>
      <c r="D3" s="5" t="s">
        <v>4</v>
      </c>
    </row>
    <row r="4" spans="1:4" x14ac:dyDescent="0.25">
      <c r="A4" s="3" t="s">
        <v>5</v>
      </c>
      <c r="B4" s="6">
        <v>10880000</v>
      </c>
      <c r="C4" s="6">
        <v>35752</v>
      </c>
      <c r="D4" s="7">
        <f>B4/C4</f>
        <v>304.31863951667037</v>
      </c>
    </row>
    <row r="5" spans="1:4" x14ac:dyDescent="0.25">
      <c r="A5" s="3" t="s">
        <v>6</v>
      </c>
      <c r="B5" s="6">
        <v>12843500</v>
      </c>
      <c r="C5" s="6">
        <v>70552</v>
      </c>
      <c r="D5" s="7">
        <f t="shared" ref="D5:D18" si="0">B5/C5</f>
        <v>182.0430320898061</v>
      </c>
    </row>
    <row r="6" spans="1:4" x14ac:dyDescent="0.25">
      <c r="A6" s="3" t="s">
        <v>7</v>
      </c>
      <c r="B6" s="6">
        <v>3520000</v>
      </c>
      <c r="C6" s="6">
        <v>892</v>
      </c>
      <c r="D6" s="7">
        <f>B6/C6</f>
        <v>3946.1883408071749</v>
      </c>
    </row>
    <row r="7" spans="1:4" x14ac:dyDescent="0.25">
      <c r="A7" s="3" t="s">
        <v>8</v>
      </c>
      <c r="B7" s="6">
        <v>2484800</v>
      </c>
      <c r="C7" s="6">
        <v>29479</v>
      </c>
      <c r="D7" s="7">
        <f t="shared" si="0"/>
        <v>84.290511889819868</v>
      </c>
    </row>
    <row r="8" spans="1:4" x14ac:dyDescent="0.25">
      <c r="A8" s="3" t="s">
        <v>9</v>
      </c>
      <c r="B8" s="6">
        <v>1860800</v>
      </c>
      <c r="C8" s="6">
        <v>755</v>
      </c>
      <c r="D8" s="7">
        <f t="shared" si="0"/>
        <v>2464.635761589404</v>
      </c>
    </row>
    <row r="9" spans="1:4" x14ac:dyDescent="0.25">
      <c r="A9" s="3" t="s">
        <v>10</v>
      </c>
      <c r="B9" s="6">
        <v>6176000</v>
      </c>
      <c r="C9" s="6">
        <v>21155</v>
      </c>
      <c r="D9" s="7">
        <f t="shared" si="0"/>
        <v>291.94043961238481</v>
      </c>
    </row>
    <row r="10" spans="1:4" x14ac:dyDescent="0.25">
      <c r="A10" s="3" t="s">
        <v>11</v>
      </c>
      <c r="B10" s="6">
        <v>1612300</v>
      </c>
      <c r="C10" s="6">
        <v>23180</v>
      </c>
      <c r="D10" s="7">
        <f t="shared" si="0"/>
        <v>69.555651423641066</v>
      </c>
    </row>
    <row r="11" spans="1:4" x14ac:dyDescent="0.25">
      <c r="A11" s="3" t="s">
        <v>12</v>
      </c>
      <c r="B11" s="6">
        <v>7927000</v>
      </c>
      <c r="C11" s="6">
        <v>47624</v>
      </c>
      <c r="D11" s="7">
        <f t="shared" si="0"/>
        <v>166.44968923231983</v>
      </c>
    </row>
    <row r="12" spans="1:4" x14ac:dyDescent="0.25">
      <c r="A12" s="3" t="s">
        <v>13</v>
      </c>
      <c r="B12" s="6">
        <v>17865000</v>
      </c>
      <c r="C12" s="6">
        <v>34085</v>
      </c>
      <c r="D12" s="7">
        <f t="shared" si="0"/>
        <v>524.13084934722019</v>
      </c>
    </row>
    <row r="13" spans="1:4" x14ac:dyDescent="0.25">
      <c r="A13" s="3" t="s">
        <v>14</v>
      </c>
      <c r="B13" s="6">
        <v>4073300</v>
      </c>
      <c r="C13" s="6">
        <v>19853</v>
      </c>
      <c r="D13" s="7">
        <f t="shared" si="0"/>
        <v>205.17302170956532</v>
      </c>
    </row>
    <row r="14" spans="1:4" x14ac:dyDescent="0.25">
      <c r="A14" s="3" t="s">
        <v>15</v>
      </c>
      <c r="B14" s="6">
        <v>995600</v>
      </c>
      <c r="C14" s="6">
        <v>2569</v>
      </c>
      <c r="D14" s="7">
        <f t="shared" si="0"/>
        <v>387.54379135850525</v>
      </c>
    </row>
    <row r="15" spans="1:4" x14ac:dyDescent="0.25">
      <c r="A15" s="3" t="s">
        <v>16</v>
      </c>
      <c r="B15" s="6">
        <v>4084000</v>
      </c>
      <c r="C15" s="6">
        <v>18416</v>
      </c>
      <c r="D15" s="7">
        <f t="shared" si="0"/>
        <v>221.76368375325805</v>
      </c>
    </row>
    <row r="16" spans="1:4" x14ac:dyDescent="0.25">
      <c r="A16" s="3" t="s">
        <v>17</v>
      </c>
      <c r="B16" s="6">
        <v>2245500</v>
      </c>
      <c r="C16" s="6">
        <v>20446</v>
      </c>
      <c r="D16" s="7">
        <f t="shared" si="0"/>
        <v>109.82588281326422</v>
      </c>
    </row>
    <row r="17" spans="1:4" x14ac:dyDescent="0.25">
      <c r="A17" s="3" t="s">
        <v>18</v>
      </c>
      <c r="B17" s="6">
        <v>2865000</v>
      </c>
      <c r="C17" s="6">
        <v>15799</v>
      </c>
      <c r="D17" s="7">
        <f t="shared" si="0"/>
        <v>181.34059117665674</v>
      </c>
    </row>
    <row r="18" spans="1:4" x14ac:dyDescent="0.25">
      <c r="A18" s="3" t="s">
        <v>19</v>
      </c>
      <c r="B18" s="6">
        <v>2170700</v>
      </c>
      <c r="C18" s="6">
        <v>16172</v>
      </c>
      <c r="D18" s="7">
        <f t="shared" si="0"/>
        <v>134.22582240910216</v>
      </c>
    </row>
    <row r="21" spans="1:4" x14ac:dyDescent="0.25">
      <c r="A21" s="23"/>
      <c r="B21" s="23"/>
      <c r="C21" s="23"/>
      <c r="D21" s="23"/>
    </row>
    <row r="22" spans="1:4" ht="18.75" x14ac:dyDescent="0.3">
      <c r="A22" s="26" t="s">
        <v>47</v>
      </c>
      <c r="B22" s="23"/>
      <c r="C22" s="23"/>
      <c r="D22" s="23"/>
    </row>
    <row r="23" spans="1:4" x14ac:dyDescent="0.25">
      <c r="A23" s="23"/>
      <c r="B23" s="23"/>
      <c r="C23" s="23"/>
      <c r="D23" s="23"/>
    </row>
    <row r="24" spans="1:4" x14ac:dyDescent="0.25">
      <c r="A24" s="35" t="s">
        <v>20</v>
      </c>
      <c r="B24" s="23"/>
      <c r="C24" s="23"/>
      <c r="D24" s="23"/>
    </row>
    <row r="25" spans="1:4" x14ac:dyDescent="0.25">
      <c r="A25" s="35"/>
      <c r="B25" s="36" t="s">
        <v>21</v>
      </c>
      <c r="C25" s="36"/>
      <c r="D25" s="36"/>
    </row>
    <row r="26" spans="1:4" x14ac:dyDescent="0.25">
      <c r="A26" s="23"/>
      <c r="B26" s="23"/>
      <c r="C26" s="23"/>
      <c r="D26" s="23"/>
    </row>
  </sheetData>
  <mergeCells count="2">
    <mergeCell ref="A24:A25"/>
    <mergeCell ref="B25:D25"/>
  </mergeCells>
  <conditionalFormatting sqref="D4:D18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{3EBF1416-3782-4DEE-8AD7-2093F6559F0D}</x14:id>
        </ext>
      </extLst>
    </cfRule>
  </conditionalFormatting>
  <pageMargins left="0.7" right="0.7" top="0.78740157499999996" bottom="0.78740157499999996" header="0.3" footer="0.3"/>
  <pageSetup paperSize="9" orientation="portrait" horizontalDpi="4294967295" verticalDpi="4294967295" r:id="rId1"/>
  <headerFooter>
    <oddHeader>&amp;CLänderdaten</oddHead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EBF1416-3782-4DEE-8AD7-2093F6559F0D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D4:D18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14</vt:i4>
      </vt:variant>
    </vt:vector>
  </HeadingPairs>
  <TitlesOfParts>
    <vt:vector size="14" baseType="lpstr">
      <vt:lpstr>1</vt:lpstr>
      <vt:lpstr>1 L</vt:lpstr>
      <vt:lpstr>2</vt:lpstr>
      <vt:lpstr>2 L</vt:lpstr>
      <vt:lpstr>3a</vt:lpstr>
      <vt:lpstr>3b</vt:lpstr>
      <vt:lpstr>3c)</vt:lpstr>
      <vt:lpstr>3d</vt:lpstr>
      <vt:lpstr>3e)</vt:lpstr>
      <vt:lpstr>3 (L)</vt:lpstr>
      <vt:lpstr>4a</vt:lpstr>
      <vt:lpstr>4b</vt:lpstr>
      <vt:lpstr>4c</vt:lpstr>
      <vt:lpstr>4 (L)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Easy4me</dc:creator>
  <cp:lastModifiedBy>Easy4me</cp:lastModifiedBy>
  <dcterms:created xsi:type="dcterms:W3CDTF">2022-02-27T19:56:31Z</dcterms:created>
  <dcterms:modified xsi:type="dcterms:W3CDTF">2023-09-05T09:22:44Z</dcterms:modified>
</cp:coreProperties>
</file>