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_advanced/"/>
    </mc:Choice>
  </mc:AlternateContent>
  <xr:revisionPtr revIDLastSave="0" documentId="8_{3B38680E-E3A8-48FF-ADE5-C9903B77599B}" xr6:coauthVersionLast="36" xr6:coauthVersionMax="36" xr10:uidLastSave="{00000000-0000-0000-0000-000000000000}"/>
  <bookViews>
    <workbookView xWindow="0" yWindow="0" windowWidth="13800" windowHeight="4128" xr2:uid="{00000000-000D-0000-FFFF-FFFF00000000}"/>
  </bookViews>
  <sheets>
    <sheet name="Kundenliste" sheetId="2" r:id="rId1"/>
    <sheet name="Rechnung" sheetId="4" r:id="rId2"/>
    <sheet name="Einkaufspreise" sheetId="6" r:id="rId3"/>
  </sheets>
  <calcPr calcId="191029"/>
</workbook>
</file>

<file path=xl/calcChain.xml><?xml version="1.0" encoding="utf-8"?>
<calcChain xmlns="http://schemas.openxmlformats.org/spreadsheetml/2006/main">
  <c r="M41" i="4" l="1"/>
  <c r="M39" i="4"/>
  <c r="M36" i="4" l="1"/>
  <c r="M35" i="4"/>
  <c r="M34" i="4"/>
  <c r="M33" i="4"/>
  <c r="M32" i="4"/>
  <c r="M31" i="4"/>
  <c r="M30" i="4"/>
  <c r="M29" i="4"/>
  <c r="M28" i="4"/>
  <c r="M27" i="4"/>
  <c r="M26" i="4"/>
  <c r="M24" i="4"/>
  <c r="M37" i="4" s="1"/>
  <c r="I12" i="4"/>
</calcChain>
</file>

<file path=xl/sharedStrings.xml><?xml version="1.0" encoding="utf-8"?>
<sst xmlns="http://schemas.openxmlformats.org/spreadsheetml/2006/main" count="91" uniqueCount="49">
  <si>
    <t>Kundendatenliste</t>
  </si>
  <si>
    <t>Sylke Friederich</t>
  </si>
  <si>
    <t>Jenny Püttner</t>
  </si>
  <si>
    <t>Erwin Herold</t>
  </si>
  <si>
    <t>Bastian Diel</t>
  </si>
  <si>
    <t>Valentin Burkhart</t>
  </si>
  <si>
    <t>Emilia Hoge</t>
  </si>
  <si>
    <t>Uwe Stehen</t>
  </si>
  <si>
    <t>Valentina Jager</t>
  </si>
  <si>
    <t>Marlon Blankert</t>
  </si>
  <si>
    <t>Miriam Altmann</t>
  </si>
  <si>
    <t>Kimberly Kossat</t>
  </si>
  <si>
    <t>Sabiene Heitmann</t>
  </si>
  <si>
    <t>Rolf Kühne</t>
  </si>
  <si>
    <t>Tina Martinez</t>
  </si>
  <si>
    <t>Edeltraud Fett</t>
  </si>
  <si>
    <t>Manuel Hasselbach</t>
  </si>
  <si>
    <t>Ellen Rudolf</t>
  </si>
  <si>
    <t>Chris Vaupel</t>
  </si>
  <si>
    <t>Dietmar Brendel</t>
  </si>
  <si>
    <t>VERKÄUFER</t>
  </si>
  <si>
    <t>Fahrrad Wheeli</t>
  </si>
  <si>
    <t>VERTRIEBSMITARBEITER</t>
  </si>
  <si>
    <t>BESTELLNUMMER</t>
  </si>
  <si>
    <t>DATUM</t>
  </si>
  <si>
    <t>PAKETE</t>
  </si>
  <si>
    <t>GELIEFERT</t>
  </si>
  <si>
    <t>Abholung</t>
  </si>
  <si>
    <t>MENGE</t>
  </si>
  <si>
    <t>BESCHREIBUNG</t>
  </si>
  <si>
    <t>EINZELPREIS</t>
  </si>
  <si>
    <t>BETRAG</t>
  </si>
  <si>
    <t>Fahrrad</t>
  </si>
  <si>
    <t>Zwischensumme</t>
  </si>
  <si>
    <t>Steuersatz</t>
  </si>
  <si>
    <t>Steuern</t>
  </si>
  <si>
    <t>Sonstige</t>
  </si>
  <si>
    <t>Gesamtsumme</t>
  </si>
  <si>
    <t>Kundennummer:</t>
  </si>
  <si>
    <t>Kundenname:</t>
  </si>
  <si>
    <t>Klingel</t>
  </si>
  <si>
    <t>Sattel</t>
  </si>
  <si>
    <t>Lenker</t>
  </si>
  <si>
    <t>Räder</t>
  </si>
  <si>
    <t>Produkt Wheeli</t>
  </si>
  <si>
    <t>Einkaufspreise für häufig nachgefragte Teile</t>
  </si>
  <si>
    <t>Preissteigerung 2022 auf:</t>
  </si>
  <si>
    <t>Kalkulation bei weiteren möglichen Preissteigerungen im nächsten Jahr</t>
  </si>
  <si>
    <t>Der Nuller ist notwendig, dass exakt der Wert, der in I3 angegeben ist, gesucht wird. Sonst wird näherungsweise gesucht.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</si>
</sst>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#,##0.00\ &quot;€&quot;"/>
    <numFmt numFmtId="166" formatCode="0%_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24994659260841701"/>
      <name val="Calibri"/>
      <family val="2"/>
      <scheme val="minor"/>
    </font>
    <font>
      <sz val="12"/>
      <color theme="1"/>
      <name val="Cambria"/>
      <family val="2"/>
      <scheme val="major"/>
    </font>
    <font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dotted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1"/>
    <xf numFmtId="0" fontId="3" fillId="0" borderId="0" xfId="2" applyAlignment="1"/>
    <xf numFmtId="0" fontId="1" fillId="0" borderId="4" xfId="1" applyFont="1" applyBorder="1" applyAlignment="1"/>
    <xf numFmtId="0" fontId="1" fillId="0" borderId="4" xfId="1" applyFont="1" applyBorder="1"/>
    <xf numFmtId="0" fontId="1" fillId="0" borderId="0" xfId="1" applyFont="1" applyBorder="1"/>
    <xf numFmtId="0" fontId="3" fillId="0" borderId="0" xfId="2" applyBorder="1" applyAlignment="1"/>
    <xf numFmtId="0" fontId="4" fillId="0" borderId="0" xfId="1" applyFont="1"/>
    <xf numFmtId="0" fontId="5" fillId="0" borderId="0" xfId="1" applyFont="1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horizontal="left"/>
    </xf>
    <xf numFmtId="0" fontId="3" fillId="0" borderId="4" xfId="2" applyBorder="1" applyAlignment="1">
      <alignment horizontal="left"/>
    </xf>
    <xf numFmtId="0" fontId="1" fillId="0" borderId="4" xfId="1" applyFont="1" applyBorder="1" applyAlignment="1">
      <alignment horizontal="left"/>
    </xf>
    <xf numFmtId="0" fontId="1" fillId="0" borderId="0" xfId="1" applyFont="1" applyBorder="1" applyAlignment="1"/>
    <xf numFmtId="0" fontId="3" fillId="0" borderId="4" xfId="2" applyBorder="1" applyAlignment="1">
      <alignment horizontal="center"/>
    </xf>
    <xf numFmtId="0" fontId="4" fillId="0" borderId="0" xfId="1" applyFont="1" applyBorder="1" applyAlignment="1">
      <alignment horizontal="left"/>
    </xf>
    <xf numFmtId="14" fontId="4" fillId="0" borderId="5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Border="1" applyAlignment="1"/>
    <xf numFmtId="0" fontId="4" fillId="0" borderId="5" xfId="1" applyFont="1" applyBorder="1" applyAlignment="1">
      <alignment horizontal="left"/>
    </xf>
    <xf numFmtId="0" fontId="2" fillId="0" borderId="0" xfId="1" applyBorder="1"/>
    <xf numFmtId="0" fontId="3" fillId="0" borderId="4" xfId="2" applyBorder="1" applyAlignment="1"/>
    <xf numFmtId="0" fontId="5" fillId="0" borderId="6" xfId="1" applyNumberFormat="1" applyFont="1" applyBorder="1" applyAlignment="1">
      <alignment horizontal="left"/>
    </xf>
    <xf numFmtId="49" fontId="5" fillId="0" borderId="0" xfId="1" applyNumberFormat="1" applyFont="1" applyBorder="1"/>
    <xf numFmtId="165" fontId="5" fillId="0" borderId="6" xfId="1" applyNumberFormat="1" applyFont="1" applyBorder="1"/>
    <xf numFmtId="165" fontId="5" fillId="0" borderId="0" xfId="1" applyNumberFormat="1" applyFont="1" applyBorder="1"/>
    <xf numFmtId="0" fontId="5" fillId="0" borderId="7" xfId="1" applyNumberFormat="1" applyFont="1" applyBorder="1" applyAlignment="1">
      <alignment horizontal="left"/>
    </xf>
    <xf numFmtId="165" fontId="5" fillId="0" borderId="7" xfId="1" applyNumberFormat="1" applyFont="1" applyBorder="1"/>
    <xf numFmtId="0" fontId="5" fillId="0" borderId="8" xfId="1" applyNumberFormat="1" applyFont="1" applyBorder="1" applyAlignment="1">
      <alignment horizontal="left"/>
    </xf>
    <xf numFmtId="165" fontId="5" fillId="0" borderId="8" xfId="1" applyNumberFormat="1" applyFont="1" applyBorder="1" applyAlignment="1"/>
    <xf numFmtId="165" fontId="5" fillId="0" borderId="8" xfId="1" applyNumberFormat="1" applyFont="1" applyBorder="1"/>
    <xf numFmtId="165" fontId="4" fillId="0" borderId="0" xfId="1" applyNumberFormat="1" applyFont="1"/>
    <xf numFmtId="166" fontId="4" fillId="0" borderId="0" xfId="1" applyNumberFormat="1" applyFont="1"/>
    <xf numFmtId="0" fontId="7" fillId="0" borderId="0" xfId="1" applyFont="1"/>
    <xf numFmtId="165" fontId="7" fillId="0" borderId="0" xfId="1" applyNumberFormat="1" applyFont="1"/>
    <xf numFmtId="0" fontId="5" fillId="0" borderId="2" xfId="1" applyFont="1" applyBorder="1"/>
    <xf numFmtId="0" fontId="5" fillId="0" borderId="3" xfId="1" applyFont="1" applyBorder="1"/>
    <xf numFmtId="0" fontId="4" fillId="2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9" fontId="0" fillId="0" borderId="0" xfId="0" applyNumberFormat="1"/>
    <xf numFmtId="0" fontId="0" fillId="3" borderId="0" xfId="0" applyFont="1" applyFill="1"/>
    <xf numFmtId="9" fontId="8" fillId="0" borderId="0" xfId="0" applyNumberFormat="1" applyFont="1"/>
    <xf numFmtId="0" fontId="0" fillId="3" borderId="0" xfId="0" applyFont="1" applyFill="1" applyBorder="1"/>
    <xf numFmtId="0" fontId="0" fillId="3" borderId="0" xfId="0" applyFont="1" applyFill="1" applyAlignment="1">
      <alignment wrapText="1"/>
    </xf>
    <xf numFmtId="0" fontId="8" fillId="3" borderId="0" xfId="0" applyFont="1" applyFill="1"/>
    <xf numFmtId="0" fontId="0" fillId="0" borderId="0" xfId="0" applyNumberFormat="1"/>
    <xf numFmtId="164" fontId="5" fillId="0" borderId="0" xfId="1" applyNumberFormat="1" applyFont="1" applyFill="1" applyBorder="1" applyAlignment="1">
      <alignment horizontal="left"/>
    </xf>
    <xf numFmtId="49" fontId="5" fillId="0" borderId="6" xfId="1" applyNumberFormat="1" applyFont="1" applyBorder="1" applyAlignment="1">
      <alignment horizontal="left"/>
    </xf>
    <xf numFmtId="49" fontId="5" fillId="0" borderId="7" xfId="1" applyNumberFormat="1" applyFont="1" applyBorder="1" applyAlignment="1">
      <alignment horizontal="left"/>
    </xf>
    <xf numFmtId="49" fontId="5" fillId="0" borderId="0" xfId="1" applyNumberFormat="1" applyFont="1"/>
    <xf numFmtId="49" fontId="5" fillId="0" borderId="8" xfId="1" applyNumberFormat="1" applyFont="1" applyBorder="1" applyAlignment="1">
      <alignment horizontal="left"/>
    </xf>
    <xf numFmtId="49" fontId="5" fillId="0" borderId="5" xfId="1" applyNumberFormat="1" applyFont="1" applyBorder="1"/>
    <xf numFmtId="0" fontId="9" fillId="0" borderId="0" xfId="1" applyFont="1"/>
  </cellXfs>
  <cellStyles count="3">
    <cellStyle name="Standard" xfId="0" builtinId="0"/>
    <cellStyle name="Standard 2" xfId="1" xr:uid="{BFC84523-9F27-4DA8-B39B-BBCCE0A93315}"/>
    <cellStyle name="Überschrift 1 2" xfId="2" xr:uid="{1F292B8A-BC82-4B55-BA34-11E7CB608FDA}"/>
  </cellStyles>
  <dxfs count="4"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685800</xdr:colOff>
      <xdr:row>3</xdr:row>
      <xdr:rowOff>1905</xdr:rowOff>
    </xdr:from>
    <xdr:to>
      <xdr:col>22</xdr:col>
      <xdr:colOff>301906</xdr:colOff>
      <xdr:row>24</xdr:row>
      <xdr:rowOff>21408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4C691995-C1D8-4176-8CB0-BB8F0907E932}"/>
            </a:ext>
          </a:extLst>
        </xdr:cNvPr>
        <xdr:cNvGrpSpPr/>
      </xdr:nvGrpSpPr>
      <xdr:grpSpPr>
        <a:xfrm>
          <a:off x="7915275" y="1287780"/>
          <a:ext cx="6550306" cy="3235143"/>
          <a:chOff x="7915275" y="1287780"/>
          <a:chExt cx="6550306" cy="3238953"/>
        </a:xfrm>
      </xdr:grpSpPr>
      <xdr:pic>
        <xdr:nvPicPr>
          <xdr:cNvPr id="2" name="Grafik 1">
            <a:extLst>
              <a:ext uri="{FF2B5EF4-FFF2-40B4-BE49-F238E27FC236}">
                <a16:creationId xmlns:a16="http://schemas.microsoft.com/office/drawing/2014/main" id="{E4BBE86D-363A-4EC2-85C6-312E98E9F0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915275" y="1287780"/>
            <a:ext cx="6550306" cy="3238953"/>
          </a:xfrm>
          <a:prstGeom prst="rect">
            <a:avLst/>
          </a:prstGeom>
        </xdr:spPr>
      </xdr:pic>
      <xdr:sp macro="" textlink="">
        <xdr:nvSpPr>
          <xdr:cNvPr id="3" name="Rechteck 2">
            <a:extLst>
              <a:ext uri="{FF2B5EF4-FFF2-40B4-BE49-F238E27FC236}">
                <a16:creationId xmlns:a16="http://schemas.microsoft.com/office/drawing/2014/main" id="{830CB0FE-66C8-4C70-B1D1-344DC8B6C021}"/>
              </a:ext>
            </a:extLst>
          </xdr:cNvPr>
          <xdr:cNvSpPr/>
        </xdr:nvSpPr>
        <xdr:spPr>
          <a:xfrm>
            <a:off x="9515475" y="2558415"/>
            <a:ext cx="236220" cy="26670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de-AT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</xdr:colOff>
      <xdr:row>0</xdr:row>
      <xdr:rowOff>95249</xdr:rowOff>
    </xdr:from>
    <xdr:to>
      <xdr:col>9</xdr:col>
      <xdr:colOff>476250</xdr:colOff>
      <xdr:row>23</xdr:row>
      <xdr:rowOff>51434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B5257AA1-8564-47A9-80E2-70DF1AE96AFE}"/>
            </a:ext>
          </a:extLst>
        </xdr:cNvPr>
        <xdr:cNvGrpSpPr/>
      </xdr:nvGrpSpPr>
      <xdr:grpSpPr>
        <a:xfrm>
          <a:off x="4408170" y="99059"/>
          <a:ext cx="5379720" cy="4299585"/>
          <a:chOff x="4411960" y="91114"/>
          <a:chExt cx="5370195" cy="4300355"/>
        </a:xfrm>
      </xdr:grpSpPr>
      <xdr:sp macro="" textlink="">
        <xdr:nvSpPr>
          <xdr:cNvPr id="3" name="Textfeld 2">
            <a:extLst>
              <a:ext uri="{FF2B5EF4-FFF2-40B4-BE49-F238E27FC236}">
                <a16:creationId xmlns:a16="http://schemas.microsoft.com/office/drawing/2014/main" id="{0FD50303-094F-4BBF-9C6E-E3478D7EB79B}"/>
              </a:ext>
            </a:extLst>
          </xdr:cNvPr>
          <xdr:cNvSpPr txBox="1"/>
        </xdr:nvSpPr>
        <xdr:spPr>
          <a:xfrm>
            <a:off x="4411960" y="91114"/>
            <a:ext cx="5370195" cy="430035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400"/>
              <a:t>- Gehe zur Zelle B10, Strg+C</a:t>
            </a:r>
          </a:p>
          <a:p>
            <a:r>
              <a:rPr lang="de-AT" sz="1400"/>
              <a:t>- Markiere</a:t>
            </a:r>
            <a:r>
              <a:rPr lang="de-AT" sz="1400" baseline="0"/>
              <a:t> B4 bis B7</a:t>
            </a:r>
          </a:p>
          <a:p>
            <a:r>
              <a:rPr lang="de-AT" sz="1400" baseline="0"/>
              <a:t>- Rechtsklick, Inhalte einfügen</a:t>
            </a:r>
            <a:endParaRPr lang="de-AT" sz="1400"/>
          </a:p>
          <a:p>
            <a:r>
              <a:rPr lang="de-AT" sz="1400"/>
              <a:t>- Wähle  </a:t>
            </a:r>
            <a:r>
              <a:rPr lang="de-AT" sz="1400" b="1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Werte</a:t>
            </a:r>
            <a:r>
              <a:rPr lang="de-AT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de-AT" sz="1400"/>
              <a:t>und </a:t>
            </a:r>
            <a:r>
              <a:rPr lang="de-AT" sz="1400" b="1" i="1"/>
              <a:t>Multiplizieren</a:t>
            </a:r>
            <a:r>
              <a:rPr lang="de-AT" sz="1400"/>
              <a:t>!  Werte</a:t>
            </a:r>
            <a:r>
              <a:rPr lang="de-AT" sz="1400" baseline="0"/>
              <a:t> deshalb, weil sonst die - Formatierung in Prozent übernommen wird!</a:t>
            </a:r>
            <a:endParaRPr lang="de-AT" sz="1400"/>
          </a:p>
        </xdr:txBody>
      </xdr:sp>
      <xdr:pic>
        <xdr:nvPicPr>
          <xdr:cNvPr id="4" name="Grafik 3">
            <a:extLst>
              <a:ext uri="{FF2B5EF4-FFF2-40B4-BE49-F238E27FC236}">
                <a16:creationId xmlns:a16="http://schemas.microsoft.com/office/drawing/2014/main" id="{1B8D0682-11F6-4BDA-9361-D481ECBA35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473043" y="1377902"/>
            <a:ext cx="4242025" cy="296608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tabSelected="1" workbookViewId="0">
      <selection activeCell="A11" sqref="A11"/>
    </sheetView>
  </sheetViews>
  <sheetFormatPr baseColWidth="10" defaultRowHeight="14.4" x14ac:dyDescent="0.3"/>
  <cols>
    <col min="1" max="1" width="13.6640625" customWidth="1"/>
    <col min="2" max="2" width="20.109375" customWidth="1"/>
  </cols>
  <sheetData>
    <row r="1" spans="1:2" x14ac:dyDescent="0.3">
      <c r="A1" t="s">
        <v>0</v>
      </c>
    </row>
    <row r="3" spans="1:2" x14ac:dyDescent="0.3">
      <c r="A3" s="46">
        <v>40</v>
      </c>
      <c r="B3" t="s">
        <v>1</v>
      </c>
    </row>
    <row r="4" spans="1:2" x14ac:dyDescent="0.3">
      <c r="A4" s="46">
        <v>15</v>
      </c>
      <c r="B4" t="s">
        <v>2</v>
      </c>
    </row>
    <row r="5" spans="1:2" x14ac:dyDescent="0.3">
      <c r="A5" s="46">
        <v>22</v>
      </c>
      <c r="B5" t="s">
        <v>3</v>
      </c>
    </row>
    <row r="6" spans="1:2" x14ac:dyDescent="0.3">
      <c r="A6" s="46">
        <v>26</v>
      </c>
      <c r="B6" t="s">
        <v>4</v>
      </c>
    </row>
    <row r="7" spans="1:2" x14ac:dyDescent="0.3">
      <c r="A7" s="46">
        <v>68</v>
      </c>
      <c r="B7" t="s">
        <v>5</v>
      </c>
    </row>
    <row r="8" spans="1:2" x14ac:dyDescent="0.3">
      <c r="A8" s="46">
        <v>78</v>
      </c>
      <c r="B8" t="s">
        <v>6</v>
      </c>
    </row>
    <row r="9" spans="1:2" x14ac:dyDescent="0.3">
      <c r="A9" s="46">
        <v>49</v>
      </c>
      <c r="B9" t="s">
        <v>7</v>
      </c>
    </row>
    <row r="10" spans="1:2" x14ac:dyDescent="0.3">
      <c r="A10" s="46">
        <v>78</v>
      </c>
      <c r="B10" t="s">
        <v>8</v>
      </c>
    </row>
    <row r="11" spans="1:2" x14ac:dyDescent="0.3">
      <c r="A11" s="46">
        <v>89</v>
      </c>
      <c r="B11" t="s">
        <v>9</v>
      </c>
    </row>
    <row r="12" spans="1:2" x14ac:dyDescent="0.3">
      <c r="A12" s="46">
        <v>47</v>
      </c>
      <c r="B12" t="s">
        <v>10</v>
      </c>
    </row>
    <row r="13" spans="1:2" x14ac:dyDescent="0.3">
      <c r="A13" s="46">
        <v>88</v>
      </c>
      <c r="B13" t="s">
        <v>11</v>
      </c>
    </row>
    <row r="14" spans="1:2" x14ac:dyDescent="0.3">
      <c r="A14" s="46">
        <v>55</v>
      </c>
      <c r="B14" t="s">
        <v>12</v>
      </c>
    </row>
    <row r="15" spans="1:2" x14ac:dyDescent="0.3">
      <c r="A15" s="46">
        <v>43</v>
      </c>
      <c r="B15" t="s">
        <v>13</v>
      </c>
    </row>
    <row r="16" spans="1:2" x14ac:dyDescent="0.3">
      <c r="A16" s="46">
        <v>85</v>
      </c>
      <c r="B16" t="s">
        <v>14</v>
      </c>
    </row>
    <row r="17" spans="1:2" x14ac:dyDescent="0.3">
      <c r="A17" s="46">
        <v>63</v>
      </c>
      <c r="B17" t="s">
        <v>15</v>
      </c>
    </row>
    <row r="18" spans="1:2" x14ac:dyDescent="0.3">
      <c r="A18" s="46">
        <v>84</v>
      </c>
      <c r="B18" t="s">
        <v>16</v>
      </c>
    </row>
    <row r="19" spans="1:2" x14ac:dyDescent="0.3">
      <c r="A19" s="46">
        <v>67</v>
      </c>
      <c r="B19" t="s">
        <v>17</v>
      </c>
    </row>
    <row r="20" spans="1:2" x14ac:dyDescent="0.3">
      <c r="A20" s="46">
        <v>1</v>
      </c>
      <c r="B20" t="s">
        <v>18</v>
      </c>
    </row>
    <row r="21" spans="1:2" x14ac:dyDescent="0.3">
      <c r="A21" s="46">
        <v>59</v>
      </c>
      <c r="B21" t="s">
        <v>19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F7490-24BC-4CC3-83F0-A7603905621F}">
  <sheetPr>
    <tabColor theme="0" tint="-0.249977111117893"/>
    <pageSetUpPr autoPageBreaks="0" fitToPage="1"/>
  </sheetPr>
  <dimension ref="B1:P50"/>
  <sheetViews>
    <sheetView showGridLines="0" zoomScaleNormal="100" workbookViewId="0">
      <selection activeCell="I3" sqref="I3"/>
    </sheetView>
  </sheetViews>
  <sheetFormatPr baseColWidth="10" defaultColWidth="12.6640625" defaultRowHeight="13.8" x14ac:dyDescent="0.3"/>
  <cols>
    <col min="1" max="1" width="3" style="1" customWidth="1"/>
    <col min="2" max="2" width="12.6640625" style="1" customWidth="1"/>
    <col min="3" max="3" width="1.33203125" style="1" customWidth="1"/>
    <col min="4" max="4" width="12.6640625" style="1" customWidth="1"/>
    <col min="5" max="5" width="1.33203125" style="1" customWidth="1"/>
    <col min="6" max="6" width="12.6640625" style="1" customWidth="1"/>
    <col min="7" max="7" width="17.6640625" style="1" customWidth="1"/>
    <col min="8" max="8" width="1.33203125" style="1" customWidth="1"/>
    <col min="9" max="9" width="12.6640625" style="1" customWidth="1"/>
    <col min="10" max="10" width="1.33203125" style="1" customWidth="1"/>
    <col min="11" max="11" width="12.6640625" style="1" customWidth="1"/>
    <col min="12" max="12" width="1.6640625" style="1" customWidth="1"/>
    <col min="13" max="13" width="12.6640625" style="1" customWidth="1"/>
    <col min="14" max="14" width="1.6640625" style="1" customWidth="1"/>
    <col min="15" max="16384" width="12.6640625" style="1"/>
  </cols>
  <sheetData>
    <row r="1" spans="2:16" ht="20.25" customHeight="1" x14ac:dyDescent="0.3"/>
    <row r="2" spans="2:16" ht="66" customHeight="1" x14ac:dyDescent="0.3">
      <c r="P2" s="53" t="s">
        <v>48</v>
      </c>
    </row>
    <row r="3" spans="2:16" ht="15.6" x14ac:dyDescent="0.3">
      <c r="B3" s="2" t="s">
        <v>20</v>
      </c>
      <c r="C3" s="3"/>
      <c r="D3" s="4"/>
      <c r="E3" s="5"/>
      <c r="G3" s="6" t="s">
        <v>38</v>
      </c>
      <c r="H3" s="3"/>
      <c r="I3" s="38">
        <v>40</v>
      </c>
      <c r="J3" s="36"/>
      <c r="K3" s="36"/>
      <c r="L3" s="36"/>
      <c r="M3" s="37"/>
    </row>
    <row r="4" spans="2:16" ht="20.25" customHeight="1" x14ac:dyDescent="0.3">
      <c r="B4" s="1" t="s">
        <v>21</v>
      </c>
      <c r="D4" s="7"/>
      <c r="E4" s="7"/>
      <c r="F4" s="7"/>
      <c r="G4" s="6" t="s">
        <v>39</v>
      </c>
      <c r="H4" s="7"/>
      <c r="I4" s="39"/>
      <c r="J4" s="36"/>
      <c r="K4" s="36"/>
      <c r="L4" s="36"/>
      <c r="M4" s="37"/>
    </row>
    <row r="5" spans="2:16" x14ac:dyDescent="0.3">
      <c r="D5" s="7"/>
      <c r="E5" s="7"/>
      <c r="F5" s="7"/>
      <c r="J5" s="8"/>
      <c r="K5" s="9"/>
      <c r="L5" s="9"/>
      <c r="M5" s="8"/>
    </row>
    <row r="6" spans="2:16" x14ac:dyDescent="0.3">
      <c r="E6" s="7"/>
      <c r="F6" s="7"/>
      <c r="J6" s="8"/>
      <c r="K6" s="9"/>
      <c r="L6" s="9"/>
      <c r="M6" s="8"/>
    </row>
    <row r="7" spans="2:16" x14ac:dyDescent="0.3">
      <c r="E7" s="7"/>
      <c r="F7" s="7"/>
      <c r="J7" s="8"/>
      <c r="K7" s="9"/>
      <c r="L7" s="9"/>
      <c r="M7" s="8"/>
    </row>
    <row r="8" spans="2:16" x14ac:dyDescent="0.3">
      <c r="B8" s="47"/>
      <c r="C8" s="47"/>
      <c r="D8" s="47"/>
      <c r="E8" s="7"/>
      <c r="F8" s="7"/>
      <c r="G8" s="47"/>
      <c r="H8" s="47"/>
      <c r="I8" s="47"/>
      <c r="J8" s="8"/>
      <c r="K8" s="9"/>
      <c r="L8" s="9"/>
      <c r="M8" s="8"/>
    </row>
    <row r="9" spans="2:16" x14ac:dyDescent="0.3">
      <c r="B9" s="10"/>
      <c r="C9" s="10"/>
      <c r="D9" s="10"/>
      <c r="E9" s="10"/>
      <c r="F9" s="10"/>
      <c r="G9" s="10"/>
      <c r="J9" s="11"/>
      <c r="K9" s="11"/>
      <c r="L9" s="11"/>
    </row>
    <row r="11" spans="2:16" ht="15.6" x14ac:dyDescent="0.3">
      <c r="B11" s="12" t="s">
        <v>22</v>
      </c>
      <c r="C11" s="13"/>
      <c r="D11" s="13"/>
      <c r="E11" s="14"/>
      <c r="F11" s="12" t="s">
        <v>23</v>
      </c>
      <c r="G11" s="13"/>
      <c r="H11" s="14"/>
      <c r="I11" s="12" t="s">
        <v>24</v>
      </c>
      <c r="J11" s="14"/>
      <c r="K11" s="15" t="s">
        <v>25</v>
      </c>
      <c r="L11" s="14"/>
      <c r="M11" s="12" t="s">
        <v>26</v>
      </c>
    </row>
    <row r="12" spans="2:16" ht="20.25" customHeight="1" x14ac:dyDescent="0.3">
      <c r="E12" s="16"/>
      <c r="H12" s="16"/>
      <c r="I12" s="17">
        <f ca="1">TODAY()</f>
        <v>45029</v>
      </c>
      <c r="J12" s="18"/>
      <c r="L12" s="19"/>
      <c r="M12" s="20" t="s">
        <v>27</v>
      </c>
    </row>
    <row r="13" spans="2:16" x14ac:dyDescent="0.3">
      <c r="E13" s="21"/>
      <c r="H13" s="21"/>
    </row>
    <row r="15" spans="2:16" ht="20.25" customHeight="1" x14ac:dyDescent="0.3"/>
    <row r="17" spans="2:13" ht="3" customHeight="1" x14ac:dyDescent="0.3"/>
    <row r="18" spans="2:13" ht="3" customHeight="1" x14ac:dyDescent="0.3"/>
    <row r="19" spans="2:13" ht="3" customHeight="1" x14ac:dyDescent="0.3"/>
    <row r="20" spans="2:13" ht="3" customHeight="1" x14ac:dyDescent="0.3"/>
    <row r="21" spans="2:13" ht="3" customHeight="1" x14ac:dyDescent="0.3"/>
    <row r="23" spans="2:13" ht="15.6" x14ac:dyDescent="0.3">
      <c r="B23" s="22" t="s">
        <v>28</v>
      </c>
      <c r="D23" s="22" t="s">
        <v>29</v>
      </c>
      <c r="E23" s="3"/>
      <c r="F23" s="3"/>
      <c r="G23" s="3"/>
      <c r="H23" s="3"/>
      <c r="I23" s="3"/>
      <c r="K23" s="22" t="s">
        <v>30</v>
      </c>
      <c r="L23" s="21"/>
      <c r="M23" s="22" t="s">
        <v>31</v>
      </c>
    </row>
    <row r="24" spans="2:13" x14ac:dyDescent="0.3">
      <c r="B24" s="23">
        <v>1</v>
      </c>
      <c r="C24" s="24"/>
      <c r="D24" s="48" t="s">
        <v>32</v>
      </c>
      <c r="E24" s="48"/>
      <c r="F24" s="48"/>
      <c r="G24" s="48"/>
      <c r="H24" s="48"/>
      <c r="I24" s="48"/>
      <c r="J24" s="24"/>
      <c r="K24" s="25">
        <v>2400</v>
      </c>
      <c r="L24" s="26"/>
      <c r="M24" s="25">
        <f t="shared" ref="M24:M36" si="0">IF(AND(K24&lt;&gt;"",B24&lt;&gt;""),B24*K24,"")</f>
        <v>2400</v>
      </c>
    </row>
    <row r="25" spans="2:13" x14ac:dyDescent="0.3">
      <c r="B25" s="27"/>
      <c r="C25" s="24"/>
      <c r="D25" s="49"/>
      <c r="E25" s="49"/>
      <c r="F25" s="49"/>
      <c r="G25" s="49"/>
      <c r="H25" s="49"/>
      <c r="I25" s="49"/>
      <c r="J25" s="24"/>
      <c r="K25" s="28"/>
      <c r="L25" s="26"/>
      <c r="M25" s="28"/>
    </row>
    <row r="26" spans="2:13" x14ac:dyDescent="0.3">
      <c r="B26" s="27"/>
      <c r="C26" s="24"/>
      <c r="D26" s="49"/>
      <c r="E26" s="49"/>
      <c r="F26" s="49"/>
      <c r="G26" s="49"/>
      <c r="H26" s="49"/>
      <c r="I26" s="49"/>
      <c r="J26" s="24"/>
      <c r="K26" s="28"/>
      <c r="L26" s="26"/>
      <c r="M26" s="28" t="str">
        <f t="shared" si="0"/>
        <v/>
      </c>
    </row>
    <row r="27" spans="2:13" x14ac:dyDescent="0.3">
      <c r="B27" s="27"/>
      <c r="C27" s="24"/>
      <c r="D27" s="49"/>
      <c r="E27" s="49"/>
      <c r="F27" s="49"/>
      <c r="G27" s="49"/>
      <c r="H27" s="49"/>
      <c r="I27" s="49"/>
      <c r="J27" s="24"/>
      <c r="K27" s="28"/>
      <c r="L27" s="26"/>
      <c r="M27" s="28" t="str">
        <f t="shared" si="0"/>
        <v/>
      </c>
    </row>
    <row r="28" spans="2:13" x14ac:dyDescent="0.3">
      <c r="B28" s="27"/>
      <c r="C28" s="24"/>
      <c r="D28" s="49"/>
      <c r="E28" s="49"/>
      <c r="F28" s="49"/>
      <c r="G28" s="49"/>
      <c r="H28" s="49"/>
      <c r="I28" s="49"/>
      <c r="J28" s="24"/>
      <c r="K28" s="28"/>
      <c r="L28" s="26"/>
      <c r="M28" s="28" t="str">
        <f t="shared" si="0"/>
        <v/>
      </c>
    </row>
    <row r="29" spans="2:13" x14ac:dyDescent="0.3">
      <c r="B29" s="27"/>
      <c r="C29" s="24"/>
      <c r="D29" s="49"/>
      <c r="E29" s="49"/>
      <c r="F29" s="49"/>
      <c r="G29" s="49"/>
      <c r="H29" s="49"/>
      <c r="I29" s="49"/>
      <c r="J29" s="24"/>
      <c r="K29" s="28"/>
      <c r="L29" s="26"/>
      <c r="M29" s="28" t="str">
        <f t="shared" si="0"/>
        <v/>
      </c>
    </row>
    <row r="30" spans="2:13" x14ac:dyDescent="0.3">
      <c r="B30" s="27"/>
      <c r="C30" s="24"/>
      <c r="D30" s="49"/>
      <c r="E30" s="49"/>
      <c r="F30" s="49"/>
      <c r="G30" s="49"/>
      <c r="H30" s="49"/>
      <c r="I30" s="49"/>
      <c r="J30" s="24"/>
      <c r="K30" s="28"/>
      <c r="L30" s="26"/>
      <c r="M30" s="28" t="str">
        <f t="shared" si="0"/>
        <v/>
      </c>
    </row>
    <row r="31" spans="2:13" x14ac:dyDescent="0.3">
      <c r="B31" s="27"/>
      <c r="C31" s="24"/>
      <c r="D31" s="49"/>
      <c r="E31" s="49"/>
      <c r="F31" s="49"/>
      <c r="G31" s="49"/>
      <c r="H31" s="49"/>
      <c r="I31" s="49"/>
      <c r="J31" s="24"/>
      <c r="K31" s="28"/>
      <c r="L31" s="26"/>
      <c r="M31" s="28" t="str">
        <f t="shared" si="0"/>
        <v/>
      </c>
    </row>
    <row r="32" spans="2:13" x14ac:dyDescent="0.3">
      <c r="B32" s="27"/>
      <c r="C32" s="24"/>
      <c r="D32" s="49"/>
      <c r="E32" s="49"/>
      <c r="F32" s="49"/>
      <c r="G32" s="49"/>
      <c r="H32" s="49"/>
      <c r="I32" s="49"/>
      <c r="J32" s="24"/>
      <c r="K32" s="28"/>
      <c r="L32" s="26"/>
      <c r="M32" s="28" t="str">
        <f t="shared" si="0"/>
        <v/>
      </c>
    </row>
    <row r="33" spans="2:13" x14ac:dyDescent="0.3">
      <c r="B33" s="27"/>
      <c r="C33" s="24"/>
      <c r="D33" s="49"/>
      <c r="E33" s="49"/>
      <c r="F33" s="49"/>
      <c r="G33" s="49"/>
      <c r="H33" s="49"/>
      <c r="I33" s="49"/>
      <c r="J33" s="24"/>
      <c r="K33" s="28"/>
      <c r="L33" s="26"/>
      <c r="M33" s="28" t="str">
        <f t="shared" si="0"/>
        <v/>
      </c>
    </row>
    <row r="34" spans="2:13" x14ac:dyDescent="0.3">
      <c r="B34" s="27"/>
      <c r="C34" s="24"/>
      <c r="D34" s="49"/>
      <c r="E34" s="49"/>
      <c r="F34" s="49"/>
      <c r="G34" s="49"/>
      <c r="H34" s="49"/>
      <c r="I34" s="49"/>
      <c r="J34" s="24"/>
      <c r="K34" s="28"/>
      <c r="L34" s="26"/>
      <c r="M34" s="28" t="str">
        <f t="shared" si="0"/>
        <v/>
      </c>
    </row>
    <row r="35" spans="2:13" x14ac:dyDescent="0.3">
      <c r="B35" s="27"/>
      <c r="C35" s="24"/>
      <c r="D35" s="49"/>
      <c r="E35" s="49"/>
      <c r="F35" s="49"/>
      <c r="G35" s="49"/>
      <c r="H35" s="49"/>
      <c r="I35" s="49"/>
      <c r="J35" s="24"/>
      <c r="K35" s="28"/>
      <c r="L35" s="26"/>
      <c r="M35" s="28" t="str">
        <f t="shared" si="0"/>
        <v/>
      </c>
    </row>
    <row r="36" spans="2:13" x14ac:dyDescent="0.3">
      <c r="B36" s="29"/>
      <c r="C36" s="24"/>
      <c r="D36" s="51"/>
      <c r="E36" s="51"/>
      <c r="F36" s="51"/>
      <c r="G36" s="51"/>
      <c r="H36" s="51"/>
      <c r="I36" s="51"/>
      <c r="J36" s="24"/>
      <c r="K36" s="30"/>
      <c r="L36" s="26"/>
      <c r="M36" s="31" t="str">
        <f t="shared" si="0"/>
        <v/>
      </c>
    </row>
    <row r="37" spans="2:13" x14ac:dyDescent="0.3">
      <c r="B37" s="7"/>
      <c r="C37" s="7"/>
      <c r="D37" s="7"/>
      <c r="E37" s="7"/>
      <c r="F37" s="7"/>
      <c r="G37" s="7"/>
      <c r="H37" s="7"/>
      <c r="I37" s="7"/>
      <c r="J37" s="7"/>
      <c r="K37" s="7" t="s">
        <v>33</v>
      </c>
      <c r="L37" s="7"/>
      <c r="M37" s="32">
        <f>SUM(M24:M36)</f>
        <v>2400</v>
      </c>
    </row>
    <row r="38" spans="2:13" x14ac:dyDescent="0.3">
      <c r="B38" s="7"/>
      <c r="C38" s="7"/>
      <c r="D38" s="7"/>
      <c r="E38" s="7"/>
      <c r="F38" s="7"/>
      <c r="G38" s="7"/>
      <c r="H38" s="7"/>
      <c r="I38" s="7"/>
      <c r="J38" s="7"/>
      <c r="K38" s="7" t="s">
        <v>34</v>
      </c>
      <c r="L38" s="7"/>
      <c r="M38" s="33">
        <v>0.2</v>
      </c>
    </row>
    <row r="39" spans="2:13" x14ac:dyDescent="0.3">
      <c r="B39" s="7"/>
      <c r="C39" s="7"/>
      <c r="D39" s="7"/>
      <c r="E39" s="7"/>
      <c r="F39" s="7"/>
      <c r="G39" s="7"/>
      <c r="H39" s="7"/>
      <c r="I39" s="7"/>
      <c r="J39" s="7"/>
      <c r="K39" s="7" t="s">
        <v>35</v>
      </c>
      <c r="L39" s="7"/>
      <c r="M39" s="32">
        <f>M37*M38</f>
        <v>480</v>
      </c>
    </row>
    <row r="40" spans="2:13" x14ac:dyDescent="0.3">
      <c r="B40" s="7"/>
      <c r="C40" s="7"/>
      <c r="D40" s="7"/>
      <c r="E40" s="7"/>
      <c r="F40" s="7"/>
      <c r="G40" s="7"/>
      <c r="H40" s="7"/>
      <c r="I40" s="7"/>
      <c r="J40" s="7"/>
      <c r="K40" s="7" t="s">
        <v>36</v>
      </c>
      <c r="L40" s="7"/>
      <c r="M40" s="32">
        <v>0</v>
      </c>
    </row>
    <row r="41" spans="2:13" x14ac:dyDescent="0.3">
      <c r="B41" s="7"/>
      <c r="C41" s="7"/>
      <c r="D41" s="7"/>
      <c r="E41" s="7"/>
      <c r="F41" s="7"/>
      <c r="G41" s="7"/>
      <c r="H41" s="7"/>
      <c r="I41" s="7"/>
      <c r="J41" s="7"/>
      <c r="K41" s="34" t="s">
        <v>37</v>
      </c>
      <c r="L41" s="34"/>
      <c r="M41" s="35">
        <f>M37+M39</f>
        <v>2880</v>
      </c>
    </row>
    <row r="42" spans="2:13" ht="3" customHeight="1" x14ac:dyDescent="0.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ht="3" customHeight="1" x14ac:dyDescent="0.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 ht="3" customHeight="1" x14ac:dyDescent="0.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 ht="3" customHeight="1" x14ac:dyDescent="0.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 ht="3" customHeight="1" x14ac:dyDescent="0.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8" spans="2:13" ht="15.6" x14ac:dyDescent="0.3">
      <c r="B48" s="2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x14ac:dyDescent="0.3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</row>
    <row r="50" spans="2:13" x14ac:dyDescent="0.3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</row>
  </sheetData>
  <mergeCells count="17">
    <mergeCell ref="B50:M50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B49:M49"/>
    <mergeCell ref="B8:D8"/>
    <mergeCell ref="G8:I8"/>
    <mergeCell ref="D24:I24"/>
    <mergeCell ref="D25:I25"/>
    <mergeCell ref="D26:I26"/>
  </mergeCells>
  <conditionalFormatting sqref="M12">
    <cfRule type="expression" dxfId="3" priority="4">
      <formula>(rechVersandVia="")*bVersandVia</formula>
    </cfRule>
  </conditionalFormatting>
  <conditionalFormatting sqref="B8">
    <cfRule type="expression" dxfId="2" priority="3">
      <formula>(VerkäuferFax="")*bVerkäuferFax</formula>
    </cfRule>
  </conditionalFormatting>
  <conditionalFormatting sqref="G8">
    <cfRule type="expression" dxfId="1" priority="2">
      <formula>(KäuferFax="")*bKäuferFax</formula>
    </cfRule>
  </conditionalFormatting>
  <conditionalFormatting sqref="I12">
    <cfRule type="expression" dxfId="0" priority="1">
      <formula>$I$12=""</formula>
    </cfRule>
  </conditionalFormatting>
  <printOptions horizontalCentered="1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6F1BF-53C9-4862-93C5-C0536A27A0E3}">
  <dimension ref="A1:B17"/>
  <sheetViews>
    <sheetView workbookViewId="0">
      <selection activeCell="B12" sqref="B12"/>
    </sheetView>
  </sheetViews>
  <sheetFormatPr baseColWidth="10" defaultRowHeight="14.4" x14ac:dyDescent="0.3"/>
  <cols>
    <col min="1" max="1" width="43.5546875" bestFit="1" customWidth="1"/>
  </cols>
  <sheetData>
    <row r="1" spans="1:2" x14ac:dyDescent="0.3">
      <c r="A1" s="45" t="s">
        <v>44</v>
      </c>
    </row>
    <row r="3" spans="1:2" x14ac:dyDescent="0.3">
      <c r="A3" s="41" t="s">
        <v>45</v>
      </c>
    </row>
    <row r="4" spans="1:2" x14ac:dyDescent="0.3">
      <c r="A4" t="s">
        <v>43</v>
      </c>
      <c r="B4">
        <v>17.62</v>
      </c>
    </row>
    <row r="5" spans="1:2" x14ac:dyDescent="0.3">
      <c r="A5" t="s">
        <v>42</v>
      </c>
      <c r="B5">
        <v>34.29</v>
      </c>
    </row>
    <row r="6" spans="1:2" x14ac:dyDescent="0.3">
      <c r="A6" t="s">
        <v>41</v>
      </c>
      <c r="B6">
        <v>15.66</v>
      </c>
    </row>
    <row r="7" spans="1:2" x14ac:dyDescent="0.3">
      <c r="A7" t="s">
        <v>40</v>
      </c>
      <c r="B7">
        <v>2.89</v>
      </c>
    </row>
    <row r="10" spans="1:2" x14ac:dyDescent="0.3">
      <c r="A10" s="43" t="s">
        <v>46</v>
      </c>
      <c r="B10" s="42">
        <v>1.1000000000000001</v>
      </c>
    </row>
    <row r="12" spans="1:2" ht="28.8" x14ac:dyDescent="0.3">
      <c r="A12" s="44" t="s">
        <v>47</v>
      </c>
    </row>
    <row r="13" spans="1:2" x14ac:dyDescent="0.3">
      <c r="A13" s="40">
        <v>1.1100000000000001</v>
      </c>
    </row>
    <row r="14" spans="1:2" x14ac:dyDescent="0.3">
      <c r="A14" s="40">
        <v>1.1299999999999999</v>
      </c>
    </row>
    <row r="15" spans="1:2" x14ac:dyDescent="0.3">
      <c r="A15" s="40">
        <v>1.1499999999999999</v>
      </c>
    </row>
    <row r="16" spans="1:2" x14ac:dyDescent="0.3">
      <c r="A16" s="40">
        <v>1.1599999999999999</v>
      </c>
    </row>
    <row r="17" spans="1:1" x14ac:dyDescent="0.3">
      <c r="A17" s="40"/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5" ma:contentTypeDescription="Ein neues Dokument erstellen." ma:contentTypeScope="" ma:versionID="98628442dcb1697c969dcee7ce9550f8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c2dab443bb08fcee64ad4d0e83d73c58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0dcfa79-2d89-47ef-bc80-866a5b3e3183" xsi:nil="true"/>
  </documentManagement>
</p:properties>
</file>

<file path=customXml/itemProps1.xml><?xml version="1.0" encoding="utf-8"?>
<ds:datastoreItem xmlns:ds="http://schemas.openxmlformats.org/officeDocument/2006/customXml" ds:itemID="{1A915FFC-B6DE-4A81-B46D-09255C27E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C8398-F2F5-4373-8AD0-F43D0EAEB7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39D360-DB3B-467A-A0E4-32284BEB7181}">
  <ds:schemaRefs>
    <ds:schemaRef ds:uri="http://purl.org/dc/elements/1.1/"/>
    <ds:schemaRef ds:uri="90dcfa79-2d89-47ef-bc80-866a5b3e3183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baa7261-70d0-45ca-b925-0e0e2c0f405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Kundenliste</vt:lpstr>
      <vt:lpstr>Rechnung</vt:lpstr>
      <vt:lpstr>Einkaufspreise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</dc:creator>
  <cp:lastModifiedBy>Easy4me</cp:lastModifiedBy>
  <dcterms:created xsi:type="dcterms:W3CDTF">2013-11-18T12:15:40Z</dcterms:created>
  <dcterms:modified xsi:type="dcterms:W3CDTF">2023-04-13T15:14:37Z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