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asy4me-my.sharepoint.com/personal/office_easy4me_onmicrosoft_com/Documents/FTP/easy4me.info/workfiles/dg/4dg/"/>
    </mc:Choice>
  </mc:AlternateContent>
  <xr:revisionPtr revIDLastSave="0" documentId="8_{21D05C01-CB93-44AA-9B79-F3BA91FBDE34}" xr6:coauthVersionLast="36" xr6:coauthVersionMax="36" xr10:uidLastSave="{00000000-0000-0000-0000-000000000000}"/>
  <bookViews>
    <workbookView xWindow="0" yWindow="0" windowWidth="38400" windowHeight="17325" xr2:uid="{4CBD417E-5A4E-4170-8C33-6A206AA594F8}"/>
  </bookViews>
  <sheets>
    <sheet name="Formel - Spuren" sheetId="3" r:id="rId1"/>
    <sheet name="Spur zum Fehler" sheetId="2" r:id="rId2"/>
    <sheet name="Fehler" sheetId="1" r:id="rId3"/>
    <sheet name="Fehler L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E24" i="4" l="1"/>
  <c r="E15" i="4"/>
  <c r="E23" i="4"/>
  <c r="E22" i="4"/>
  <c r="E21" i="4"/>
  <c r="E20" i="4"/>
  <c r="E19" i="4"/>
  <c r="E14" i="4"/>
  <c r="E13" i="4"/>
  <c r="E12" i="4"/>
  <c r="E11" i="4"/>
  <c r="E10" i="4"/>
  <c r="E6" i="4"/>
  <c r="E5" i="4"/>
  <c r="E4" i="4"/>
  <c r="H5" i="3"/>
  <c r="H6" i="3"/>
  <c r="H7" i="3"/>
  <c r="H4" i="3"/>
  <c r="D4" i="2"/>
  <c r="E23" i="1" l="1"/>
  <c r="E22" i="1"/>
  <c r="E21" i="1"/>
  <c r="E20" i="1"/>
  <c r="E19" i="1"/>
  <c r="E15" i="1"/>
  <c r="E14" i="1"/>
  <c r="E13" i="1"/>
  <c r="E12" i="1"/>
  <c r="E11" i="1"/>
  <c r="E10" i="1"/>
  <c r="E6" i="1"/>
  <c r="E5" i="1"/>
  <c r="E4" i="1"/>
</calcChain>
</file>

<file path=xl/sharedStrings.xml><?xml version="1.0" encoding="utf-8"?>
<sst xmlns="http://schemas.openxmlformats.org/spreadsheetml/2006/main" count="86" uniqueCount="45">
  <si>
    <t>Produkt</t>
  </si>
  <si>
    <t>Stück</t>
  </si>
  <si>
    <t>Einzelpreis</t>
  </si>
  <si>
    <t>Preis</t>
  </si>
  <si>
    <t>Single-CD</t>
  </si>
  <si>
    <t>CD</t>
  </si>
  <si>
    <t>Doppel-CD</t>
  </si>
  <si>
    <t>Artikel</t>
  </si>
  <si>
    <t>Anzahl bestellt</t>
  </si>
  <si>
    <t>Gesamtpreis</t>
  </si>
  <si>
    <t>RZY-A</t>
  </si>
  <si>
    <t>URZ</t>
  </si>
  <si>
    <t>BACA</t>
  </si>
  <si>
    <t>RKKY</t>
  </si>
  <si>
    <t>NY-12</t>
  </si>
  <si>
    <t>Summe</t>
  </si>
  <si>
    <t>Eigentümer</t>
  </si>
  <si>
    <t>Anteil (%)</t>
  </si>
  <si>
    <t>Kostenbeitrag</t>
  </si>
  <si>
    <t>Schuller</t>
  </si>
  <si>
    <t>Gredinger</t>
  </si>
  <si>
    <t>Anzengruber</t>
  </si>
  <si>
    <t>Singh</t>
  </si>
  <si>
    <t>Cortes</t>
  </si>
  <si>
    <t>Harris</t>
  </si>
  <si>
    <t>Gesamtkosten:</t>
  </si>
  <si>
    <t>Länge</t>
  </si>
  <si>
    <t>Breite</t>
  </si>
  <si>
    <t>Fläche</t>
  </si>
  <si>
    <t>Boden</t>
  </si>
  <si>
    <t>Preis/m²</t>
  </si>
  <si>
    <t>Aktion</t>
  </si>
  <si>
    <t>Bad</t>
  </si>
  <si>
    <t>Fliesen</t>
  </si>
  <si>
    <t>Wohnzimmer</t>
  </si>
  <si>
    <t>Parkett</t>
  </si>
  <si>
    <t>Küche</t>
  </si>
  <si>
    <t>PVC</t>
  </si>
  <si>
    <t>Schlafzimmer</t>
  </si>
  <si>
    <t>Teppich</t>
  </si>
  <si>
    <t>Spur zum Vorgänger bzw. zum Nachfolger</t>
  </si>
  <si>
    <r>
      <t>4</t>
    </r>
    <r>
      <rPr>
        <sz val="12"/>
        <color rgb="FFFF0000"/>
        <rFont val="Calibri"/>
        <family val="2"/>
        <scheme val="minor"/>
      </rPr>
      <t xml:space="preserve"> Stk</t>
    </r>
    <r>
      <rPr>
        <sz val="12"/>
        <rFont val="Calibri"/>
        <family val="2"/>
        <scheme val="minor"/>
      </rPr>
      <t>.</t>
    </r>
  </si>
  <si>
    <r>
      <t>3</t>
    </r>
    <r>
      <rPr>
        <sz val="12"/>
        <color rgb="FFFF0000"/>
        <rFont val="Calibri"/>
        <family val="2"/>
        <scheme val="minor"/>
      </rPr>
      <t xml:space="preserve"> Stk.</t>
    </r>
  </si>
  <si>
    <r>
      <t>7</t>
    </r>
    <r>
      <rPr>
        <sz val="12"/>
        <color rgb="FFFF0000"/>
        <rFont val="Calibri"/>
        <family val="2"/>
        <scheme val="minor"/>
      </rPr>
      <t xml:space="preserve"> Stk</t>
    </r>
  </si>
  <si>
    <t>Formelauswertung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</si>
</sst>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]_-;\-* #,##0.00\ [$€]_-;_-* &quot;-&quot;??\ [$€]_-;_-@_-"/>
  </numFmts>
  <fonts count="11" x14ac:knownFonts="1">
    <font>
      <sz val="10"/>
      <name val="Arial"/>
    </font>
    <font>
      <sz val="22"/>
      <color indexed="62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/>
    <xf numFmtId="0" fontId="7" fillId="0" borderId="0" xfId="0" applyFont="1" applyBorder="1" applyAlignment="1">
      <alignment vertical="top"/>
    </xf>
    <xf numFmtId="0" fontId="7" fillId="0" borderId="0" xfId="0" applyFont="1" applyAlignment="1"/>
    <xf numFmtId="0" fontId="6" fillId="3" borderId="0" xfId="0" applyFont="1" applyFill="1" applyBorder="1" applyAlignment="1">
      <alignment vertical="top"/>
    </xf>
    <xf numFmtId="0" fontId="6" fillId="4" borderId="0" xfId="0" applyFont="1" applyFill="1" applyBorder="1" applyAlignment="1">
      <alignment vertical="top"/>
    </xf>
    <xf numFmtId="0" fontId="9" fillId="3" borderId="0" xfId="0" applyFont="1" applyFill="1" applyBorder="1"/>
    <xf numFmtId="0" fontId="9" fillId="4" borderId="0" xfId="0" applyFont="1" applyFill="1" applyBorder="1"/>
    <xf numFmtId="10" fontId="9" fillId="4" borderId="0" xfId="3" applyNumberFormat="1" applyFont="1" applyFill="1" applyBorder="1"/>
    <xf numFmtId="0" fontId="9" fillId="4" borderId="0" xfId="0" applyFont="1" applyFill="1" applyBorder="1" applyAlignment="1">
      <alignment horizontal="right"/>
    </xf>
    <xf numFmtId="0" fontId="9" fillId="0" borderId="0" xfId="0" applyFont="1" applyBorder="1"/>
    <xf numFmtId="0" fontId="9" fillId="0" borderId="0" xfId="0" applyFont="1" applyBorder="1" applyAlignment="1">
      <alignment horizontal="right" wrapText="1"/>
    </xf>
    <xf numFmtId="0" fontId="8" fillId="5" borderId="0" xfId="0" applyFont="1" applyFill="1" applyBorder="1" applyAlignment="1">
      <alignment vertical="top"/>
    </xf>
    <xf numFmtId="0" fontId="9" fillId="0" borderId="1" xfId="0" applyFont="1" applyFill="1" applyBorder="1" applyAlignment="1"/>
    <xf numFmtId="0" fontId="9" fillId="0" borderId="1" xfId="0" applyNumberFormat="1" applyFont="1" applyFill="1" applyBorder="1" applyAlignment="1"/>
    <xf numFmtId="164" fontId="9" fillId="2" borderId="1" xfId="1" applyFont="1" applyFill="1" applyBorder="1" applyAlignment="1" applyProtection="1">
      <protection locked="0"/>
    </xf>
    <xf numFmtId="0" fontId="9" fillId="0" borderId="0" xfId="0" applyFont="1"/>
    <xf numFmtId="164" fontId="9" fillId="0" borderId="0" xfId="2" applyFont="1"/>
    <xf numFmtId="164" fontId="9" fillId="2" borderId="2" xfId="1" applyFont="1" applyFill="1" applyBorder="1"/>
    <xf numFmtId="0" fontId="9" fillId="0" borderId="3" xfId="0" applyFont="1" applyBorder="1"/>
    <xf numFmtId="164" fontId="9" fillId="0" borderId="3" xfId="2" applyFont="1" applyBorder="1"/>
    <xf numFmtId="164" fontId="9" fillId="2" borderId="4" xfId="1" applyFont="1" applyFill="1" applyBorder="1"/>
    <xf numFmtId="164" fontId="10" fillId="2" borderId="5" xfId="1" applyFont="1" applyFill="1" applyBorder="1"/>
    <xf numFmtId="0" fontId="8" fillId="5" borderId="0" xfId="0" applyFont="1" applyFill="1" applyBorder="1" applyAlignment="1">
      <alignment horizontal="left" vertical="top"/>
    </xf>
  </cellXfs>
  <cellStyles count="4">
    <cellStyle name="Euro" xfId="1" xr:uid="{F4150EA5-3644-4ED1-A509-39CD4058640E}"/>
    <cellStyle name="Euro_Übung - einfache Formeln 1" xfId="2" xr:uid="{002C2150-5916-418B-83AD-66A9E568D15B}"/>
    <cellStyle name="Prozent 2" xfId="3" xr:uid="{E48046F1-65E8-41CC-9A3A-A8638EAADF9C}"/>
    <cellStyle name="Standard" xfId="0" builtinId="0"/>
  </cellStyles>
  <dxfs count="8"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condense val="0"/>
        <extend val="0"/>
      </font>
      <fill>
        <patternFill>
          <bgColor indexed="42"/>
        </patternFill>
      </fill>
    </dxf>
    <dxf>
      <font>
        <b/>
        <i val="0"/>
        <strike val="0"/>
        <condense val="0"/>
        <extend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8</xdr:row>
      <xdr:rowOff>76200</xdr:rowOff>
    </xdr:from>
    <xdr:to>
      <xdr:col>9</xdr:col>
      <xdr:colOff>38100</xdr:colOff>
      <xdr:row>18</xdr:row>
      <xdr:rowOff>123826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232347BA-A81E-44F9-923F-BE719D40FAD0}"/>
            </a:ext>
          </a:extLst>
        </xdr:cNvPr>
        <xdr:cNvSpPr txBox="1"/>
      </xdr:nvSpPr>
      <xdr:spPr>
        <a:xfrm>
          <a:off x="295275" y="1733550"/>
          <a:ext cx="4467225" cy="185737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200" b="1"/>
            <a:t>Aufgabe:</a:t>
          </a:r>
        </a:p>
        <a:p>
          <a:r>
            <a:rPr lang="de-AT" sz="1200"/>
            <a:t>1. Verwende</a:t>
          </a:r>
          <a:r>
            <a:rPr lang="de-AT" sz="1200" baseline="0"/>
            <a:t> für die Zelle </a:t>
          </a:r>
          <a:r>
            <a:rPr lang="de-AT" sz="1200" b="1" baseline="0"/>
            <a:t>H4</a:t>
          </a:r>
          <a:r>
            <a:rPr lang="de-AT" sz="1200" baseline="0"/>
            <a:t> </a:t>
          </a:r>
          <a:r>
            <a:rPr lang="de-AT" sz="1200"/>
            <a:t>den</a:t>
          </a:r>
          <a:r>
            <a:rPr lang="de-AT" sz="1200" baseline="0"/>
            <a:t> Befehl</a:t>
          </a:r>
          <a:r>
            <a:rPr lang="de-AT" sz="1200"/>
            <a:t> </a:t>
          </a:r>
          <a:r>
            <a:rPr lang="de-AT" sz="1200" b="1"/>
            <a:t>Spur zum Vorgänger</a:t>
          </a:r>
          <a:r>
            <a:rPr lang="de-AT" sz="1200"/>
            <a:t>, um die Beziehungen zwischen diesen Zellen und Formeln mit Spurpfeile grafisch anzuzeigen.</a:t>
          </a:r>
        </a:p>
        <a:p>
          <a:endParaRPr lang="de-AT" sz="12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/>
            <a:t>2. </a:t>
          </a:r>
          <a:r>
            <a:rPr lang="de-A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Verwende</a:t>
          </a:r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für die Zelle </a:t>
          </a:r>
          <a:r>
            <a:rPr lang="de-AT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C7</a:t>
          </a:r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</a:t>
          </a:r>
          <a:r>
            <a:rPr lang="de-AT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Befehl</a:t>
          </a:r>
          <a:r>
            <a:rPr lang="de-A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Spur zum Nachfolger</a:t>
          </a:r>
          <a:r>
            <a:rPr lang="de-AT" sz="12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2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>
              <a:solidFill>
                <a:schemeClr val="accent5">
                  <a:lumMod val="50000"/>
                </a:schemeClr>
              </a:solidFill>
            </a:rPr>
            <a:t>Formeln &gt; Formelüberwachung &gt; Spur zum Vorgänger bzw. Spur zum Nachfolger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358140</xdr:colOff>
      <xdr:row>12</xdr:row>
      <xdr:rowOff>40006</xdr:rowOff>
    </xdr:from>
    <xdr:to>
      <xdr:col>4</xdr:col>
      <xdr:colOff>0</xdr:colOff>
      <xdr:row>17</xdr:row>
      <xdr:rowOff>161926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13A17FB9-17DE-4EF6-8125-E3480DE9D9A7}"/>
            </a:ext>
          </a:extLst>
        </xdr:cNvPr>
        <xdr:cNvSpPr txBox="1"/>
      </xdr:nvSpPr>
      <xdr:spPr>
        <a:xfrm>
          <a:off x="358140" y="2564131"/>
          <a:ext cx="3509010" cy="107442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Aufgabe:</a:t>
          </a:r>
          <a:endParaRPr lang="de-AT" sz="1100">
            <a:effectLst/>
          </a:endParaRP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Verwende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für die Zelle </a:t>
          </a:r>
          <a:r>
            <a:rPr lang="de-AT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H4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den</a:t>
          </a:r>
          <a:r>
            <a:rPr lang="de-A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Befehl</a:t>
          </a: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Spur zum Fehler</a:t>
          </a:r>
          <a:r>
            <a:rPr lang="de-AT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endParaRPr lang="de-AT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200" b="0" i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Formeln &gt; Formelüberwachung &gt; Fehlerüberprüfung &gt; Spur zum Fehler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76198</xdr:rowOff>
    </xdr:from>
    <xdr:to>
      <xdr:col>6</xdr:col>
      <xdr:colOff>247650</xdr:colOff>
      <xdr:row>40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D94DF4AB-E207-4347-ABFD-CB7214C8693C}"/>
            </a:ext>
          </a:extLst>
        </xdr:cNvPr>
        <xdr:cNvSpPr txBox="1"/>
      </xdr:nvSpPr>
      <xdr:spPr>
        <a:xfrm>
          <a:off x="209550" y="5181598"/>
          <a:ext cx="4248150" cy="24574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b="1"/>
            <a:t>Info:</a:t>
          </a:r>
        </a:p>
        <a:p>
          <a:r>
            <a:rPr lang="de-AT"/>
            <a:t>Mithilfe des Dialogfelds </a:t>
          </a:r>
          <a:r>
            <a:rPr lang="de-AT" b="1"/>
            <a:t>Formel auswerten</a:t>
          </a:r>
          <a:r>
            <a:rPr lang="de-AT"/>
            <a:t> können verschiedenen Teile einer Formel in der Reihenfolge ausgewertet</a:t>
          </a:r>
          <a:r>
            <a:rPr lang="de-AT" baseline="0"/>
            <a:t> werden</a:t>
          </a:r>
          <a:r>
            <a:rPr lang="de-AT"/>
            <a:t>, in der die Formel berechnet wird.</a:t>
          </a:r>
          <a:endParaRPr lang="de-AT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Aufgaben:</a:t>
          </a:r>
        </a:p>
        <a:p>
          <a:endParaRPr lang="de-AT" sz="1100">
            <a:effectLst/>
          </a:endParaRP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Lass dir die Fehler in einzelnen Formeln mit der Formelauswertung anzeigen! </a:t>
          </a:r>
          <a:endParaRPr lang="de-AT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 b="0" i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Formeln &gt; Formelüberwachung &gt; Formelauswertung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100" b="0" i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Bessere die Fehler aus, sodass keine Fehlermeldung angezeigt wird!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25</xdr:row>
      <xdr:rowOff>76198</xdr:rowOff>
    </xdr:from>
    <xdr:to>
      <xdr:col>6</xdr:col>
      <xdr:colOff>247650</xdr:colOff>
      <xdr:row>40</xdr:row>
      <xdr:rowOff>104775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D841374-D343-41BD-AE50-DBCE15C8E392}"/>
            </a:ext>
          </a:extLst>
        </xdr:cNvPr>
        <xdr:cNvSpPr txBox="1"/>
      </xdr:nvSpPr>
      <xdr:spPr>
        <a:xfrm>
          <a:off x="209550" y="5181598"/>
          <a:ext cx="4248150" cy="2457452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AT" sz="1100" b="1"/>
            <a:t>Info:</a:t>
          </a:r>
        </a:p>
        <a:p>
          <a:r>
            <a:rPr lang="de-AT" sz="1100"/>
            <a:t>Mithilfe des Dialogfelds </a:t>
          </a:r>
          <a:r>
            <a:rPr lang="de-AT" sz="1100" b="1"/>
            <a:t>Formel auswerten</a:t>
          </a:r>
          <a:r>
            <a:rPr lang="de-AT" sz="1100"/>
            <a:t> können verschiedenen Teile einer Formel in der Reihenfolge ausgewertet</a:t>
          </a:r>
          <a:r>
            <a:rPr lang="de-AT" sz="1100" baseline="0"/>
            <a:t> werden</a:t>
          </a:r>
          <a:r>
            <a:rPr lang="de-AT" sz="1100"/>
            <a:t>, in der die Formel berechnet wird.</a:t>
          </a:r>
          <a:endParaRPr lang="de-AT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de-AT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Aufgaben:</a:t>
          </a:r>
        </a:p>
        <a:p>
          <a:endParaRPr lang="de-AT" sz="1100">
            <a:effectLst/>
          </a:endParaRPr>
        </a:p>
        <a:p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Lass dir die Fehler in einzelnen Formeln mit der Formelauswertung anzeigen! </a:t>
          </a:r>
          <a:endParaRPr lang="de-AT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de-AT" sz="1100" b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 b="0" i="1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rPr>
            <a:t>Formeln &gt; Formelüberwachung &gt; Formelauswertung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AT" sz="1100" b="0" i="1">
            <a:solidFill>
              <a:schemeClr val="accent5">
                <a:lumMod val="50000"/>
              </a:schemeClr>
            </a:solidFill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Bessere die Fehler aus, dass keine Fehlermeldung angezeigt wird!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558A-BA47-40EC-985D-54D0D82E3518}">
  <dimension ref="B1:J13"/>
  <sheetViews>
    <sheetView tabSelected="1" workbookViewId="0">
      <selection activeCell="C7" sqref="C7"/>
    </sheetView>
  </sheetViews>
  <sheetFormatPr baseColWidth="10" defaultColWidth="12.85546875" defaultRowHeight="12.75" x14ac:dyDescent="0.2"/>
  <cols>
    <col min="1" max="1" width="4.5703125" style="8" customWidth="1"/>
    <col min="2" max="2" width="12.42578125" style="10" bestFit="1" customWidth="1"/>
    <col min="3" max="3" width="6.28515625" style="10" bestFit="1" customWidth="1"/>
    <col min="4" max="4" width="6.140625" style="10" bestFit="1" customWidth="1"/>
    <col min="5" max="5" width="6.7109375" style="10" bestFit="1" customWidth="1"/>
    <col min="6" max="6" width="8" style="10" bestFit="1" customWidth="1"/>
    <col min="7" max="7" width="8.140625" style="10" bestFit="1" customWidth="1"/>
    <col min="8" max="8" width="11.7109375" style="10" bestFit="1" customWidth="1"/>
    <col min="9" max="9" width="6.85546875" style="10" bestFit="1" customWidth="1"/>
    <col min="10" max="10" width="12.85546875" style="10" customWidth="1"/>
    <col min="11" max="16384" width="12.85546875" style="8"/>
  </cols>
  <sheetData>
    <row r="1" spans="2:10" ht="20.25" x14ac:dyDescent="0.2">
      <c r="B1" s="30" t="s">
        <v>40</v>
      </c>
      <c r="C1" s="30"/>
      <c r="D1" s="30"/>
      <c r="E1" s="30"/>
      <c r="F1" s="30"/>
      <c r="G1" s="30"/>
      <c r="H1" s="30"/>
      <c r="I1" s="30"/>
    </row>
    <row r="2" spans="2:10" ht="15.75" x14ac:dyDescent="0.2">
      <c r="B2" s="6"/>
      <c r="C2" s="6"/>
      <c r="D2" s="6"/>
      <c r="E2" s="6"/>
      <c r="F2" s="6"/>
      <c r="G2" s="6"/>
      <c r="H2" s="6"/>
      <c r="I2" s="6"/>
      <c r="J2" s="7"/>
    </row>
    <row r="3" spans="2:10" ht="15.75" x14ac:dyDescent="0.2">
      <c r="B3" s="11"/>
      <c r="C3" s="11" t="s">
        <v>26</v>
      </c>
      <c r="D3" s="11" t="s">
        <v>27</v>
      </c>
      <c r="E3" s="11" t="s">
        <v>28</v>
      </c>
      <c r="F3" s="11" t="s">
        <v>29</v>
      </c>
      <c r="G3" s="11" t="s">
        <v>30</v>
      </c>
      <c r="H3" s="11" t="s">
        <v>9</v>
      </c>
      <c r="I3" s="11" t="s">
        <v>31</v>
      </c>
      <c r="J3" s="7"/>
    </row>
    <row r="4" spans="2:10" ht="15.75" x14ac:dyDescent="0.2">
      <c r="B4" s="12" t="s">
        <v>32</v>
      </c>
      <c r="C4" s="12">
        <v>2.8</v>
      </c>
      <c r="D4" s="12">
        <v>2.4</v>
      </c>
      <c r="E4" s="12"/>
      <c r="F4" s="12" t="s">
        <v>33</v>
      </c>
      <c r="G4" s="12">
        <v>68</v>
      </c>
      <c r="H4" s="12">
        <f>G4*C4*D4</f>
        <v>456.95999999999992</v>
      </c>
      <c r="I4" s="12"/>
      <c r="J4" s="7"/>
    </row>
    <row r="5" spans="2:10" ht="15.75" x14ac:dyDescent="0.2">
      <c r="B5" s="12" t="s">
        <v>34</v>
      </c>
      <c r="C5" s="12">
        <v>4.8</v>
      </c>
      <c r="D5" s="12">
        <v>5.4</v>
      </c>
      <c r="E5" s="12"/>
      <c r="F5" s="12" t="s">
        <v>35</v>
      </c>
      <c r="G5" s="12">
        <v>99</v>
      </c>
      <c r="H5" s="12">
        <f t="shared" ref="H5:H7" si="0">G5*C5*D5</f>
        <v>2566.08</v>
      </c>
      <c r="I5" s="12"/>
      <c r="J5" s="7"/>
    </row>
    <row r="6" spans="2:10" ht="15.75" x14ac:dyDescent="0.2">
      <c r="B6" s="12" t="s">
        <v>36</v>
      </c>
      <c r="C6" s="12">
        <v>3.8</v>
      </c>
      <c r="D6" s="12">
        <v>3.2</v>
      </c>
      <c r="E6" s="12"/>
      <c r="F6" s="12" t="s">
        <v>37</v>
      </c>
      <c r="G6" s="12">
        <v>56</v>
      </c>
      <c r="H6" s="12">
        <f t="shared" si="0"/>
        <v>680.96</v>
      </c>
      <c r="I6" s="12"/>
      <c r="J6" s="7"/>
    </row>
    <row r="7" spans="2:10" ht="15.75" x14ac:dyDescent="0.2">
      <c r="B7" s="12" t="s">
        <v>38</v>
      </c>
      <c r="C7" s="12">
        <v>3.5</v>
      </c>
      <c r="D7" s="12">
        <v>4.8</v>
      </c>
      <c r="E7" s="12"/>
      <c r="F7" s="12" t="s">
        <v>39</v>
      </c>
      <c r="G7" s="12">
        <v>62</v>
      </c>
      <c r="H7" s="12">
        <f t="shared" si="0"/>
        <v>1041.5999999999999</v>
      </c>
      <c r="I7" s="12"/>
      <c r="J7" s="7"/>
    </row>
    <row r="8" spans="2:10" ht="15.75" x14ac:dyDescent="0.2">
      <c r="B8" s="9"/>
      <c r="C8" s="6"/>
      <c r="D8" s="6"/>
      <c r="E8" s="6"/>
      <c r="F8" s="6"/>
      <c r="G8" s="6"/>
      <c r="H8" s="6"/>
      <c r="I8" s="6"/>
      <c r="J8" s="7"/>
    </row>
    <row r="9" spans="2:10" ht="15.75" x14ac:dyDescent="0.2">
      <c r="B9" s="9"/>
      <c r="C9" s="6"/>
      <c r="D9" s="6"/>
      <c r="E9" s="6"/>
      <c r="F9" s="6"/>
      <c r="G9" s="6"/>
      <c r="H9" s="6"/>
      <c r="I9" s="6"/>
      <c r="J9" s="7"/>
    </row>
    <row r="10" spans="2:10" ht="15.75" x14ac:dyDescent="0.2">
      <c r="B10" s="9"/>
      <c r="C10" s="6"/>
      <c r="D10" s="6"/>
      <c r="E10" s="6"/>
      <c r="F10" s="6"/>
      <c r="G10" s="6"/>
      <c r="H10" s="6"/>
      <c r="I10" s="6"/>
      <c r="J10" s="7"/>
    </row>
    <row r="11" spans="2:10" ht="15.75" x14ac:dyDescent="0.2">
      <c r="B11" s="9"/>
      <c r="C11" s="6"/>
      <c r="D11" s="6"/>
      <c r="E11" s="6"/>
      <c r="F11" s="6"/>
      <c r="G11" s="6"/>
      <c r="H11" s="6"/>
      <c r="I11" s="6"/>
      <c r="J11" s="7"/>
    </row>
    <row r="12" spans="2:10" ht="15.75" x14ac:dyDescent="0.2">
      <c r="B12" s="9"/>
      <c r="C12" s="6"/>
      <c r="D12" s="6"/>
      <c r="E12" s="6"/>
      <c r="F12" s="6"/>
      <c r="G12" s="6"/>
      <c r="H12" s="6"/>
      <c r="I12" s="6"/>
      <c r="J12" s="7"/>
    </row>
    <row r="13" spans="2:10" ht="15.75" x14ac:dyDescent="0.2">
      <c r="B13" s="9"/>
      <c r="C13" s="6"/>
      <c r="D13" s="6"/>
      <c r="E13" s="6"/>
      <c r="F13" s="6"/>
      <c r="G13" s="6"/>
      <c r="H13" s="6"/>
      <c r="I13" s="6"/>
      <c r="J13" s="7"/>
    </row>
  </sheetData>
  <mergeCells count="1">
    <mergeCell ref="B1:I1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30301-3F4E-4753-AE22-C7EE41023002}">
  <dimension ref="A1:E14"/>
  <sheetViews>
    <sheetView workbookViewId="0">
      <selection activeCell="D4" sqref="D4"/>
    </sheetView>
  </sheetViews>
  <sheetFormatPr baseColWidth="10" defaultColWidth="11.42578125" defaultRowHeight="15" x14ac:dyDescent="0.25"/>
  <cols>
    <col min="1" max="1" width="5.5703125" style="3" customWidth="1"/>
    <col min="2" max="2" width="17.28515625" style="3" customWidth="1"/>
    <col min="3" max="3" width="20.140625" style="3" customWidth="1"/>
    <col min="4" max="4" width="15" style="3" customWidth="1"/>
    <col min="5" max="5" width="11.42578125" style="4"/>
    <col min="6" max="6" width="14.140625" style="3" bestFit="1" customWidth="1"/>
    <col min="7" max="16384" width="11.42578125" style="3"/>
  </cols>
  <sheetData>
    <row r="1" spans="1:5" ht="20.25" x14ac:dyDescent="0.25">
      <c r="A1" s="19" t="s">
        <v>40</v>
      </c>
      <c r="B1" s="19"/>
      <c r="C1" s="19"/>
      <c r="D1" s="19"/>
      <c r="E1" s="3"/>
    </row>
    <row r="3" spans="1:5" ht="15.75" x14ac:dyDescent="0.25">
      <c r="B3" s="13" t="s">
        <v>16</v>
      </c>
      <c r="C3" s="13" t="s">
        <v>17</v>
      </c>
      <c r="D3" s="13" t="s">
        <v>18</v>
      </c>
    </row>
    <row r="4" spans="1:5" ht="15.75" x14ac:dyDescent="0.25">
      <c r="B4" s="14" t="s">
        <v>19</v>
      </c>
      <c r="C4" s="15">
        <v>0.22750000000000001</v>
      </c>
      <c r="D4" s="16" t="e">
        <f>C4/D11</f>
        <v>#DIV/0!</v>
      </c>
    </row>
    <row r="5" spans="1:5" ht="15.75" x14ac:dyDescent="0.25">
      <c r="B5" s="14" t="s">
        <v>20</v>
      </c>
      <c r="C5" s="15">
        <v>0.14749999999999999</v>
      </c>
      <c r="D5" s="16"/>
    </row>
    <row r="6" spans="1:5" ht="15.75" x14ac:dyDescent="0.25">
      <c r="B6" s="14" t="s">
        <v>21</v>
      </c>
      <c r="C6" s="15">
        <v>0.11</v>
      </c>
      <c r="D6" s="16"/>
    </row>
    <row r="7" spans="1:5" ht="15.75" x14ac:dyDescent="0.25">
      <c r="B7" s="14" t="s">
        <v>22</v>
      </c>
      <c r="C7" s="15">
        <v>0.26</v>
      </c>
      <c r="D7" s="16"/>
    </row>
    <row r="8" spans="1:5" ht="15.75" x14ac:dyDescent="0.25">
      <c r="B8" s="14" t="s">
        <v>23</v>
      </c>
      <c r="C8" s="15">
        <v>9.7500000000000003E-2</v>
      </c>
      <c r="D8" s="16"/>
    </row>
    <row r="9" spans="1:5" ht="18.75" customHeight="1" x14ac:dyDescent="0.25">
      <c r="B9" s="14" t="s">
        <v>24</v>
      </c>
      <c r="C9" s="15">
        <v>0.1575</v>
      </c>
      <c r="D9" s="16"/>
    </row>
    <row r="10" spans="1:5" ht="15.75" x14ac:dyDescent="0.25">
      <c r="B10" s="17"/>
      <c r="C10" s="17"/>
      <c r="D10" s="17"/>
    </row>
    <row r="11" spans="1:5" ht="19.5" customHeight="1" x14ac:dyDescent="0.25">
      <c r="C11" s="18" t="s">
        <v>25</v>
      </c>
      <c r="D11" s="14"/>
    </row>
    <row r="14" spans="1:5" x14ac:dyDescent="0.25">
      <c r="B14" s="5"/>
    </row>
  </sheetData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AB32-7E4C-4D36-BE9D-B5A476A33FA8}">
  <dimension ref="B1:E24"/>
  <sheetViews>
    <sheetView workbookViewId="0">
      <selection activeCell="E4" sqref="E4"/>
    </sheetView>
  </sheetViews>
  <sheetFormatPr baseColWidth="10" defaultColWidth="10.85546875" defaultRowHeight="12.75" x14ac:dyDescent="0.2"/>
  <cols>
    <col min="1" max="1" width="3" style="2" customWidth="1"/>
    <col min="2" max="3" width="10.85546875" style="2"/>
    <col min="4" max="4" width="14.42578125" style="2" bestFit="1" customWidth="1"/>
    <col min="5" max="5" width="13.140625" style="2" customWidth="1"/>
    <col min="6" max="16384" width="10.85546875" style="2"/>
  </cols>
  <sheetData>
    <row r="1" spans="2:5" ht="28.5" x14ac:dyDescent="0.45">
      <c r="B1" s="1" t="s">
        <v>44</v>
      </c>
    </row>
    <row r="3" spans="2:5" ht="15.75" x14ac:dyDescent="0.25">
      <c r="B3" s="13" t="s">
        <v>0</v>
      </c>
      <c r="C3" s="13" t="s">
        <v>1</v>
      </c>
      <c r="D3" s="13" t="s">
        <v>2</v>
      </c>
      <c r="E3" s="13" t="s">
        <v>3</v>
      </c>
    </row>
    <row r="4" spans="2:5" ht="15.75" x14ac:dyDescent="0.25">
      <c r="B4" s="20" t="s">
        <v>4</v>
      </c>
      <c r="C4" s="20" t="s">
        <v>41</v>
      </c>
      <c r="D4" s="21">
        <v>4.99</v>
      </c>
      <c r="E4" s="22" t="e">
        <f>C4*D4</f>
        <v>#VALUE!</v>
      </c>
    </row>
    <row r="5" spans="2:5" ht="15.75" x14ac:dyDescent="0.25">
      <c r="B5" s="20" t="s">
        <v>5</v>
      </c>
      <c r="C5" s="20" t="s">
        <v>42</v>
      </c>
      <c r="D5" s="21">
        <v>12.99</v>
      </c>
      <c r="E5" s="22" t="e">
        <f>C5*D5</f>
        <v>#VALUE!</v>
      </c>
    </row>
    <row r="6" spans="2:5" ht="15.75" x14ac:dyDescent="0.25">
      <c r="B6" s="20" t="s">
        <v>6</v>
      </c>
      <c r="C6" s="20" t="s">
        <v>43</v>
      </c>
      <c r="D6" s="21">
        <v>18.989999999999998</v>
      </c>
      <c r="E6" s="22" t="e">
        <f>C6*D6</f>
        <v>#VALUE!</v>
      </c>
    </row>
    <row r="7" spans="2:5" ht="15.75" x14ac:dyDescent="0.25">
      <c r="B7" s="23"/>
      <c r="C7" s="23"/>
      <c r="D7" s="23"/>
      <c r="E7" s="23"/>
    </row>
    <row r="8" spans="2:5" ht="15.75" x14ac:dyDescent="0.25">
      <c r="B8" s="23"/>
      <c r="C8" s="23"/>
      <c r="D8" s="23"/>
      <c r="E8" s="23"/>
    </row>
    <row r="9" spans="2:5" ht="15.75" x14ac:dyDescent="0.25">
      <c r="B9" s="13" t="s">
        <v>7</v>
      </c>
      <c r="C9" s="13" t="s">
        <v>3</v>
      </c>
      <c r="D9" s="13" t="s">
        <v>8</v>
      </c>
      <c r="E9" s="13" t="s">
        <v>9</v>
      </c>
    </row>
    <row r="10" spans="2:5" ht="15.75" x14ac:dyDescent="0.25">
      <c r="B10" s="23" t="s">
        <v>10</v>
      </c>
      <c r="C10" s="24">
        <v>14.45</v>
      </c>
      <c r="D10" s="23">
        <v>12</v>
      </c>
      <c r="E10" s="25">
        <f>C10*D10</f>
        <v>173.39999999999998</v>
      </c>
    </row>
    <row r="11" spans="2:5" ht="15.75" x14ac:dyDescent="0.25">
      <c r="B11" s="23" t="s">
        <v>11</v>
      </c>
      <c r="C11" s="24">
        <v>12.5</v>
      </c>
      <c r="D11" s="23">
        <v>4</v>
      </c>
      <c r="E11" s="25">
        <f>C11*D11</f>
        <v>50</v>
      </c>
    </row>
    <row r="12" spans="2:5" ht="15.75" x14ac:dyDescent="0.25">
      <c r="B12" s="23" t="s">
        <v>12</v>
      </c>
      <c r="C12" s="24">
        <v>9.9499999999999993</v>
      </c>
      <c r="D12" s="23">
        <v>5</v>
      </c>
      <c r="E12" s="25">
        <f>C12*D12</f>
        <v>49.75</v>
      </c>
    </row>
    <row r="13" spans="2:5" ht="15.75" x14ac:dyDescent="0.25">
      <c r="B13" s="23" t="s">
        <v>13</v>
      </c>
      <c r="C13" s="24">
        <v>10</v>
      </c>
      <c r="D13" s="23">
        <v>10</v>
      </c>
      <c r="E13" s="25">
        <f>C13*D13</f>
        <v>100</v>
      </c>
    </row>
    <row r="14" spans="2:5" ht="16.5" thickBot="1" x14ac:dyDescent="0.3">
      <c r="B14" s="26" t="s">
        <v>14</v>
      </c>
      <c r="C14" s="27">
        <v>15.71</v>
      </c>
      <c r="D14" s="26">
        <v>2</v>
      </c>
      <c r="E14" s="28">
        <f>C14*D14</f>
        <v>31.42</v>
      </c>
    </row>
    <row r="15" spans="2:5" ht="15.75" x14ac:dyDescent="0.25">
      <c r="B15" s="23"/>
      <c r="C15" s="23"/>
      <c r="D15" s="23" t="s">
        <v>15</v>
      </c>
      <c r="E15" s="29" t="e">
        <f ca="1">sume(E10:E14)</f>
        <v>#NAME?</v>
      </c>
    </row>
    <row r="16" spans="2:5" ht="15.75" x14ac:dyDescent="0.25">
      <c r="B16" s="23"/>
      <c r="C16" s="23"/>
      <c r="D16" s="23"/>
      <c r="E16" s="23"/>
    </row>
    <row r="17" spans="2:5" ht="15.75" x14ac:dyDescent="0.25">
      <c r="B17" s="23"/>
      <c r="C17" s="23"/>
      <c r="D17" s="23"/>
      <c r="E17" s="23"/>
    </row>
    <row r="18" spans="2:5" ht="15.75" x14ac:dyDescent="0.25">
      <c r="B18" s="13" t="s">
        <v>7</v>
      </c>
      <c r="C18" s="13" t="s">
        <v>3</v>
      </c>
      <c r="D18" s="13" t="s">
        <v>8</v>
      </c>
      <c r="E18" s="13" t="s">
        <v>9</v>
      </c>
    </row>
    <row r="19" spans="2:5" ht="15.75" x14ac:dyDescent="0.25">
      <c r="B19" s="23" t="s">
        <v>10</v>
      </c>
      <c r="C19" s="24">
        <v>14.45</v>
      </c>
      <c r="D19" s="23">
        <v>12</v>
      </c>
      <c r="E19" s="25">
        <f>C19*D19</f>
        <v>173.39999999999998</v>
      </c>
    </row>
    <row r="20" spans="2:5" ht="15.75" x14ac:dyDescent="0.25">
      <c r="B20" s="23" t="s">
        <v>11</v>
      </c>
      <c r="C20" s="24">
        <v>12.5</v>
      </c>
      <c r="D20" s="23">
        <v>4</v>
      </c>
      <c r="E20" s="25">
        <f>C20*D20</f>
        <v>50</v>
      </c>
    </row>
    <row r="21" spans="2:5" ht="15.75" x14ac:dyDescent="0.25">
      <c r="B21" s="23" t="s">
        <v>12</v>
      </c>
      <c r="C21" s="24">
        <v>9.9499999999999993</v>
      </c>
      <c r="D21" s="23">
        <v>5</v>
      </c>
      <c r="E21" s="25">
        <f>C21*D21</f>
        <v>49.75</v>
      </c>
    </row>
    <row r="22" spans="2:5" ht="15.75" x14ac:dyDescent="0.25">
      <c r="B22" s="23" t="s">
        <v>13</v>
      </c>
      <c r="C22" s="24">
        <v>10</v>
      </c>
      <c r="D22" s="23">
        <v>10</v>
      </c>
      <c r="E22" s="25">
        <f>C22*D22</f>
        <v>100</v>
      </c>
    </row>
    <row r="23" spans="2:5" ht="16.5" thickBot="1" x14ac:dyDescent="0.3">
      <c r="B23" s="26" t="s">
        <v>14</v>
      </c>
      <c r="C23" s="27">
        <v>15.71</v>
      </c>
      <c r="D23" s="26">
        <v>2</v>
      </c>
      <c r="E23" s="28">
        <f>C23*D23</f>
        <v>31.42</v>
      </c>
    </row>
    <row r="24" spans="2:5" ht="15.75" x14ac:dyDescent="0.25">
      <c r="B24" s="23"/>
      <c r="C24" s="23"/>
      <c r="D24" s="23" t="s">
        <v>15</v>
      </c>
      <c r="E24" s="29" t="e">
        <f>SUM(D21D25)</f>
        <v>#NAME?</v>
      </c>
    </row>
  </sheetData>
  <conditionalFormatting sqref="E4:E6">
    <cfRule type="cellIs" dxfId="7" priority="1" stopIfTrue="1" operator="equal">
      <formula>D4*C4</formula>
    </cfRule>
  </conditionalFormatting>
  <conditionalFormatting sqref="E10:E14 E19:E23">
    <cfRule type="cellIs" dxfId="6" priority="2" stopIfTrue="1" operator="equal">
      <formula>C10*D10</formula>
    </cfRule>
  </conditionalFormatting>
  <conditionalFormatting sqref="E15">
    <cfRule type="cellIs" dxfId="5" priority="3" stopIfTrue="1" operator="equal">
      <formula>SUM($E$10:$E$14)</formula>
    </cfRule>
  </conditionalFormatting>
  <conditionalFormatting sqref="E24">
    <cfRule type="cellIs" dxfId="4" priority="4" stopIfTrue="1" operator="equal">
      <formula>SUM($E$19:$E$23)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0516A-C6E9-45D0-BEB2-E55F2E6AEDA4}">
  <dimension ref="B1:E24"/>
  <sheetViews>
    <sheetView workbookViewId="0">
      <selection activeCell="E15" sqref="E15"/>
    </sheetView>
  </sheetViews>
  <sheetFormatPr baseColWidth="10" defaultColWidth="10.85546875" defaultRowHeight="12.75" x14ac:dyDescent="0.2"/>
  <cols>
    <col min="1" max="1" width="3" style="2" customWidth="1"/>
    <col min="2" max="3" width="10.85546875" style="2"/>
    <col min="4" max="4" width="14.42578125" style="2" bestFit="1" customWidth="1"/>
    <col min="5" max="5" width="13.140625" style="2" customWidth="1"/>
    <col min="6" max="16384" width="10.85546875" style="2"/>
  </cols>
  <sheetData>
    <row r="1" spans="2:5" ht="28.5" x14ac:dyDescent="0.45">
      <c r="B1" s="1" t="s">
        <v>44</v>
      </c>
    </row>
    <row r="3" spans="2:5" ht="15.75" x14ac:dyDescent="0.25">
      <c r="B3" s="13" t="s">
        <v>0</v>
      </c>
      <c r="C3" s="13" t="s">
        <v>1</v>
      </c>
      <c r="D3" s="13" t="s">
        <v>2</v>
      </c>
      <c r="E3" s="13" t="s">
        <v>3</v>
      </c>
    </row>
    <row r="4" spans="2:5" ht="15.75" x14ac:dyDescent="0.25">
      <c r="B4" s="20" t="s">
        <v>4</v>
      </c>
      <c r="C4" s="20">
        <v>4</v>
      </c>
      <c r="D4" s="21">
        <v>4.99</v>
      </c>
      <c r="E4" s="22">
        <f>C4*D4</f>
        <v>19.96</v>
      </c>
    </row>
    <row r="5" spans="2:5" ht="15.75" x14ac:dyDescent="0.25">
      <c r="B5" s="20" t="s">
        <v>5</v>
      </c>
      <c r="C5" s="20">
        <v>3</v>
      </c>
      <c r="D5" s="21">
        <v>12.99</v>
      </c>
      <c r="E5" s="22">
        <f>C5*D5</f>
        <v>38.97</v>
      </c>
    </row>
    <row r="6" spans="2:5" ht="15.75" x14ac:dyDescent="0.25">
      <c r="B6" s="20" t="s">
        <v>6</v>
      </c>
      <c r="C6" s="20">
        <v>7</v>
      </c>
      <c r="D6" s="21">
        <v>18.989999999999998</v>
      </c>
      <c r="E6" s="22">
        <f>C6*D6</f>
        <v>132.92999999999998</v>
      </c>
    </row>
    <row r="7" spans="2:5" ht="15.75" x14ac:dyDescent="0.25">
      <c r="B7" s="23"/>
      <c r="C7" s="23"/>
      <c r="D7" s="23"/>
      <c r="E7" s="23"/>
    </row>
    <row r="8" spans="2:5" ht="15.75" x14ac:dyDescent="0.25">
      <c r="B8" s="23"/>
      <c r="C8" s="23"/>
      <c r="D8" s="23"/>
      <c r="E8" s="23"/>
    </row>
    <row r="9" spans="2:5" ht="15.75" x14ac:dyDescent="0.25">
      <c r="B9" s="13" t="s">
        <v>7</v>
      </c>
      <c r="C9" s="13" t="s">
        <v>3</v>
      </c>
      <c r="D9" s="13" t="s">
        <v>8</v>
      </c>
      <c r="E9" s="13" t="s">
        <v>9</v>
      </c>
    </row>
    <row r="10" spans="2:5" ht="15.75" x14ac:dyDescent="0.25">
      <c r="B10" s="23" t="s">
        <v>10</v>
      </c>
      <c r="C10" s="24">
        <v>14.45</v>
      </c>
      <c r="D10" s="23">
        <v>12</v>
      </c>
      <c r="E10" s="25">
        <f>C10*D10</f>
        <v>173.39999999999998</v>
      </c>
    </row>
    <row r="11" spans="2:5" ht="15.75" x14ac:dyDescent="0.25">
      <c r="B11" s="23" t="s">
        <v>11</v>
      </c>
      <c r="C11" s="24">
        <v>12.5</v>
      </c>
      <c r="D11" s="23">
        <v>4</v>
      </c>
      <c r="E11" s="25">
        <f>C11*D11</f>
        <v>50</v>
      </c>
    </row>
    <row r="12" spans="2:5" ht="15.75" x14ac:dyDescent="0.25">
      <c r="B12" s="23" t="s">
        <v>12</v>
      </c>
      <c r="C12" s="24">
        <v>9.9499999999999993</v>
      </c>
      <c r="D12" s="23">
        <v>5</v>
      </c>
      <c r="E12" s="25">
        <f>C12*D12</f>
        <v>49.75</v>
      </c>
    </row>
    <row r="13" spans="2:5" ht="15.75" x14ac:dyDescent="0.25">
      <c r="B13" s="23" t="s">
        <v>13</v>
      </c>
      <c r="C13" s="24">
        <v>10</v>
      </c>
      <c r="D13" s="23">
        <v>10</v>
      </c>
      <c r="E13" s="25">
        <f>C13*D13</f>
        <v>100</v>
      </c>
    </row>
    <row r="14" spans="2:5" ht="16.5" thickBot="1" x14ac:dyDescent="0.3">
      <c r="B14" s="26" t="s">
        <v>14</v>
      </c>
      <c r="C14" s="27">
        <v>15.71</v>
      </c>
      <c r="D14" s="26">
        <v>2</v>
      </c>
      <c r="E14" s="28">
        <f>C14*D14</f>
        <v>31.42</v>
      </c>
    </row>
    <row r="15" spans="2:5" ht="15.75" x14ac:dyDescent="0.25">
      <c r="B15" s="23"/>
      <c r="C15" s="23"/>
      <c r="D15" s="23" t="s">
        <v>15</v>
      </c>
      <c r="E15" s="29">
        <f>SUM(E10:E14)</f>
        <v>404.57</v>
      </c>
    </row>
    <row r="16" spans="2:5" ht="15.75" x14ac:dyDescent="0.25">
      <c r="B16" s="23"/>
      <c r="C16" s="23"/>
      <c r="D16" s="23"/>
      <c r="E16" s="23"/>
    </row>
    <row r="17" spans="2:5" ht="15.75" x14ac:dyDescent="0.25">
      <c r="B17" s="23"/>
      <c r="C17" s="23"/>
      <c r="D17" s="23"/>
      <c r="E17" s="23"/>
    </row>
    <row r="18" spans="2:5" ht="15.75" x14ac:dyDescent="0.25">
      <c r="B18" s="13" t="s">
        <v>7</v>
      </c>
      <c r="C18" s="13" t="s">
        <v>3</v>
      </c>
      <c r="D18" s="13" t="s">
        <v>8</v>
      </c>
      <c r="E18" s="13" t="s">
        <v>9</v>
      </c>
    </row>
    <row r="19" spans="2:5" ht="15.75" x14ac:dyDescent="0.25">
      <c r="B19" s="23" t="s">
        <v>10</v>
      </c>
      <c r="C19" s="24">
        <v>14.45</v>
      </c>
      <c r="D19" s="23">
        <v>12</v>
      </c>
      <c r="E19" s="25">
        <f>C19*D19</f>
        <v>173.39999999999998</v>
      </c>
    </row>
    <row r="20" spans="2:5" ht="15.75" x14ac:dyDescent="0.25">
      <c r="B20" s="23" t="s">
        <v>11</v>
      </c>
      <c r="C20" s="24">
        <v>12.5</v>
      </c>
      <c r="D20" s="23">
        <v>4</v>
      </c>
      <c r="E20" s="25">
        <f>C20*D20</f>
        <v>50</v>
      </c>
    </row>
    <row r="21" spans="2:5" ht="15.75" x14ac:dyDescent="0.25">
      <c r="B21" s="23" t="s">
        <v>12</v>
      </c>
      <c r="C21" s="24">
        <v>9.9499999999999993</v>
      </c>
      <c r="D21" s="23">
        <v>5</v>
      </c>
      <c r="E21" s="25">
        <f>C21*D21</f>
        <v>49.75</v>
      </c>
    </row>
    <row r="22" spans="2:5" ht="15.75" x14ac:dyDescent="0.25">
      <c r="B22" s="23" t="s">
        <v>13</v>
      </c>
      <c r="C22" s="24">
        <v>10</v>
      </c>
      <c r="D22" s="23">
        <v>10</v>
      </c>
      <c r="E22" s="25">
        <f>C22*D22</f>
        <v>100</v>
      </c>
    </row>
    <row r="23" spans="2:5" ht="16.5" thickBot="1" x14ac:dyDescent="0.3">
      <c r="B23" s="26" t="s">
        <v>14</v>
      </c>
      <c r="C23" s="27">
        <v>15.71</v>
      </c>
      <c r="D23" s="26">
        <v>2</v>
      </c>
      <c r="E23" s="28">
        <f>C23*D23</f>
        <v>31.42</v>
      </c>
    </row>
    <row r="24" spans="2:5" ht="15.75" x14ac:dyDescent="0.25">
      <c r="B24" s="23"/>
      <c r="C24" s="23"/>
      <c r="D24" s="23" t="s">
        <v>15</v>
      </c>
      <c r="E24" s="29">
        <f>SUM(E19:E23)</f>
        <v>404.57</v>
      </c>
    </row>
  </sheetData>
  <conditionalFormatting sqref="E4:E6">
    <cfRule type="cellIs" dxfId="3" priority="1" stopIfTrue="1" operator="equal">
      <formula>D4*C4</formula>
    </cfRule>
  </conditionalFormatting>
  <conditionalFormatting sqref="E10:E14 E19:E23">
    <cfRule type="cellIs" dxfId="2" priority="2" stopIfTrue="1" operator="equal">
      <formula>C10*D10</formula>
    </cfRule>
  </conditionalFormatting>
  <conditionalFormatting sqref="E15">
    <cfRule type="cellIs" dxfId="1" priority="3" stopIfTrue="1" operator="equal">
      <formula>SUM($E$10:$E$14)</formula>
    </cfRule>
  </conditionalFormatting>
  <conditionalFormatting sqref="E24">
    <cfRule type="cellIs" dxfId="0" priority="4" stopIfTrue="1" operator="equal">
      <formula>SUM($E$19:$E$23)</formula>
    </cfRule>
  </conditionalFormatting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0dcfa79-2d89-47ef-bc80-866a5b3e318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DA949D244DDC4D8927FC2E7EFC5E85" ma:contentTypeVersion="15" ma:contentTypeDescription="Ein neues Dokument erstellen." ma:contentTypeScope="" ma:versionID="98628442dcb1697c969dcee7ce9550f8">
  <xsd:schema xmlns:xsd="http://www.w3.org/2001/XMLSchema" xmlns:xs="http://www.w3.org/2001/XMLSchema" xmlns:p="http://schemas.microsoft.com/office/2006/metadata/properties" xmlns:ns3="90dcfa79-2d89-47ef-bc80-866a5b3e3183" xmlns:ns4="8baa7261-70d0-45ca-b925-0e0e2c0f4054" targetNamespace="http://schemas.microsoft.com/office/2006/metadata/properties" ma:root="true" ma:fieldsID="c2dab443bb08fcee64ad4d0e83d73c58" ns3:_="" ns4:_="">
    <xsd:import namespace="90dcfa79-2d89-47ef-bc80-866a5b3e3183"/>
    <xsd:import namespace="8baa7261-70d0-45ca-b925-0e0e2c0f405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cfa79-2d89-47ef-bc80-866a5b3e31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aa7261-70d0-45ca-b925-0e0e2c0f405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Freigabehinweis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4A00E0-58A0-413F-837E-012154AF6B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D7051D-EF21-4BC1-B879-7897BA9AD27F}">
  <ds:schemaRefs>
    <ds:schemaRef ds:uri="8baa7261-70d0-45ca-b925-0e0e2c0f4054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90dcfa79-2d89-47ef-bc80-866a5b3e3183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418E62C-E604-4CA0-B9C0-0A3185B97D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dcfa79-2d89-47ef-bc80-866a5b3e3183"/>
    <ds:schemaRef ds:uri="8baa7261-70d0-45ca-b925-0e0e2c0f4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Formel - Spuren</vt:lpstr>
      <vt:lpstr>Spur zum Fehler</vt:lpstr>
      <vt:lpstr>Fehler</vt:lpstr>
      <vt:lpstr>Fehler 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Easy4me</dc:creator>
  <cp:lastModifiedBy>Easy4me</cp:lastModifiedBy>
  <dcterms:created xsi:type="dcterms:W3CDTF">2023-02-18T16:27:50Z</dcterms:created>
  <dcterms:modified xsi:type="dcterms:W3CDTF">2023-04-10T20:27:39Z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0x01010068DA949D244DDC4D8927FC2E7EFC5E85</vt:lpwstr>
  </property>
</Properties>
</file>