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C:\Users\AK\Dropbox\Easy4me\_FTP_Easy4Me_Neu\workfiles\cg\cg_voruebung-neu\cg_uebung\Ablage\"/>
    </mc:Choice>
  </mc:AlternateContent>
  <bookViews>
    <workbookView xWindow="245" yWindow="14" windowWidth="11574" windowHeight="6534"/>
  </bookViews>
  <sheets>
    <sheet name="fertiger Tilgungsplan" sheetId="1" r:id="rId1"/>
    <sheet name="Tabelle2" sheetId="2" r:id="rId2"/>
    <sheet name="Tabelle3" sheetId="3" r:id="rId3"/>
  </sheets>
  <calcPr calcId="171027"/>
</workbook>
</file>

<file path=xl/calcChain.xml><?xml version="1.0" encoding="utf-8"?>
<calcChain xmlns="http://schemas.openxmlformats.org/spreadsheetml/2006/main">
  <c r="B8" i="1" l="1"/>
  <c r="C8" i="1" s="1"/>
  <c r="E8" i="1" s="1"/>
  <c r="F8" i="1" s="1"/>
  <c r="B9" i="1" s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E9" i="1" l="1"/>
  <c r="F9" i="1" s="1"/>
  <c r="B10" i="1" s="1"/>
  <c r="C9" i="1"/>
  <c r="C10" i="1" l="1"/>
  <c r="E10" i="1" s="1"/>
  <c r="F10" i="1" s="1"/>
  <c r="B11" i="1" s="1"/>
  <c r="C11" i="1" l="1"/>
  <c r="E11" i="1" s="1"/>
  <c r="F11" i="1"/>
  <c r="B12" i="1" s="1"/>
  <c r="C12" i="1" l="1"/>
  <c r="E12" i="1" s="1"/>
  <c r="F12" i="1" s="1"/>
  <c r="B13" i="1" s="1"/>
  <c r="C13" i="1" l="1"/>
  <c r="E13" i="1" s="1"/>
  <c r="F13" i="1" s="1"/>
  <c r="B14" i="1" s="1"/>
  <c r="C14" i="1" l="1"/>
  <c r="E14" i="1" s="1"/>
  <c r="F14" i="1" s="1"/>
  <c r="B15" i="1" s="1"/>
  <c r="C15" i="1" l="1"/>
  <c r="E15" i="1" s="1"/>
  <c r="F15" i="1"/>
  <c r="B16" i="1" s="1"/>
  <c r="C16" i="1" l="1"/>
  <c r="E16" i="1" s="1"/>
  <c r="F16" i="1" s="1"/>
  <c r="B17" i="1" s="1"/>
  <c r="C17" i="1" l="1"/>
  <c r="E17" i="1" s="1"/>
  <c r="F17" i="1" s="1"/>
  <c r="B18" i="1" s="1"/>
  <c r="C18" i="1" l="1"/>
  <c r="E18" i="1" s="1"/>
  <c r="F18" i="1" s="1"/>
  <c r="B19" i="1" s="1"/>
  <c r="C19" i="1" l="1"/>
  <c r="E19" i="1" s="1"/>
  <c r="F19" i="1"/>
  <c r="B20" i="1" s="1"/>
  <c r="C20" i="1" l="1"/>
  <c r="E20" i="1" s="1"/>
  <c r="F20" i="1" s="1"/>
  <c r="B21" i="1" s="1"/>
  <c r="C21" i="1" l="1"/>
  <c r="E21" i="1" s="1"/>
  <c r="F21" i="1" s="1"/>
  <c r="B22" i="1" s="1"/>
  <c r="C22" i="1" l="1"/>
  <c r="E22" i="1" s="1"/>
  <c r="F22" i="1" s="1"/>
  <c r="B23" i="1" s="1"/>
  <c r="C23" i="1" l="1"/>
  <c r="E23" i="1" s="1"/>
  <c r="F23" i="1" s="1"/>
  <c r="B24" i="1" s="1"/>
  <c r="C24" i="1" l="1"/>
  <c r="D24" i="1" s="1"/>
  <c r="D25" i="1" s="1"/>
</calcChain>
</file>

<file path=xl/sharedStrings.xml><?xml version="1.0" encoding="utf-8"?>
<sst xmlns="http://schemas.openxmlformats.org/spreadsheetml/2006/main" count="10" uniqueCount="9">
  <si>
    <t>Kredit</t>
  </si>
  <si>
    <t>Annuität</t>
  </si>
  <si>
    <t>Zinssatz</t>
  </si>
  <si>
    <t>Jahr</t>
  </si>
  <si>
    <t>Zinsen</t>
  </si>
  <si>
    <t>Tilgung</t>
  </si>
  <si>
    <t>Schulden am Ende</t>
  </si>
  <si>
    <t>Schulden am Anfang</t>
  </si>
  <si>
    <t>Tilgungsplan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</si>
</sst>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&quot;öS&quot;\ #,##0.00"/>
  </numFmts>
  <fonts count="2" x14ac:knownFonts="1">
    <font>
      <sz val="10"/>
      <name val="Arial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86" fontId="1" fillId="0" borderId="0" xfId="0" applyNumberFormat="1" applyFont="1"/>
    <xf numFmtId="0" fontId="1" fillId="0" borderId="0" xfId="0" applyFont="1"/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C29" sqref="C29"/>
    </sheetView>
  </sheetViews>
  <sheetFormatPr baseColWidth="10" defaultRowHeight="13.6" x14ac:dyDescent="0.25"/>
  <cols>
    <col min="1" max="1" width="8" style="2" customWidth="1"/>
    <col min="2" max="2" width="18.25" style="3" bestFit="1" customWidth="1"/>
    <col min="3" max="3" width="14.75" style="3" customWidth="1"/>
    <col min="4" max="5" width="12" style="3" bestFit="1" customWidth="1"/>
    <col min="6" max="6" width="16.875" style="3" bestFit="1" customWidth="1"/>
    <col min="7" max="16384" width="11" style="2"/>
  </cols>
  <sheetData>
    <row r="1" spans="1:7" x14ac:dyDescent="0.25">
      <c r="A1" s="1" t="s">
        <v>8</v>
      </c>
      <c r="B1" s="1"/>
      <c r="C1" s="1"/>
      <c r="D1" s="1"/>
      <c r="E1" s="1"/>
      <c r="F1" s="1"/>
    </row>
    <row r="3" spans="1:7" x14ac:dyDescent="0.25">
      <c r="A3" s="2" t="s">
        <v>0</v>
      </c>
      <c r="B3" s="2">
        <v>1250000</v>
      </c>
      <c r="C3" s="2"/>
      <c r="D3" s="2"/>
      <c r="E3" s="2"/>
      <c r="F3" s="2"/>
    </row>
    <row r="4" spans="1:7" x14ac:dyDescent="0.25">
      <c r="A4" s="2" t="s">
        <v>1</v>
      </c>
      <c r="B4" s="2">
        <v>120000</v>
      </c>
      <c r="C4" s="2"/>
      <c r="D4" s="2"/>
      <c r="E4" s="2"/>
      <c r="F4" s="2"/>
      <c r="G4" s="1"/>
    </row>
    <row r="5" spans="1:7" x14ac:dyDescent="0.25">
      <c r="A5" s="2" t="s">
        <v>2</v>
      </c>
      <c r="B5" s="2">
        <v>6</v>
      </c>
      <c r="C5" s="2"/>
      <c r="D5" s="2"/>
      <c r="E5" s="2"/>
      <c r="F5" s="2"/>
    </row>
    <row r="6" spans="1:7" x14ac:dyDescent="0.25">
      <c r="B6" s="2"/>
      <c r="C6" s="2"/>
      <c r="D6" s="2"/>
      <c r="E6" s="2"/>
      <c r="F6" s="2"/>
    </row>
    <row r="7" spans="1:7" x14ac:dyDescent="0.25">
      <c r="A7" s="2" t="s">
        <v>3</v>
      </c>
      <c r="B7" s="2" t="s">
        <v>7</v>
      </c>
      <c r="C7" s="2" t="s">
        <v>4</v>
      </c>
      <c r="D7" s="2" t="s">
        <v>1</v>
      </c>
      <c r="E7" s="2" t="s">
        <v>5</v>
      </c>
      <c r="F7" s="2" t="s">
        <v>6</v>
      </c>
    </row>
    <row r="8" spans="1:7" x14ac:dyDescent="0.25">
      <c r="A8" s="2">
        <v>1</v>
      </c>
      <c r="B8" s="2">
        <f>B3</f>
        <v>1250000</v>
      </c>
      <c r="C8" s="2">
        <f>B8*$B$5/100</f>
        <v>75000</v>
      </c>
      <c r="D8" s="2">
        <f>1*$B$4</f>
        <v>120000</v>
      </c>
      <c r="E8" s="2">
        <f t="shared" ref="E8:E14" si="0">D8-C8</f>
        <v>45000</v>
      </c>
      <c r="F8" s="2">
        <f t="shared" ref="F8:F14" si="1">B8-E8</f>
        <v>1205000</v>
      </c>
    </row>
    <row r="9" spans="1:7" x14ac:dyDescent="0.25">
      <c r="A9" s="2">
        <v>2</v>
      </c>
      <c r="B9" s="2">
        <f t="shared" ref="B9:B14" si="2">F8</f>
        <v>1205000</v>
      </c>
      <c r="C9" s="2">
        <f>B9*$B$5/100</f>
        <v>72300</v>
      </c>
      <c r="D9" s="2">
        <f>1*$B$4</f>
        <v>120000</v>
      </c>
      <c r="E9" s="2">
        <f t="shared" si="0"/>
        <v>47700</v>
      </c>
      <c r="F9" s="2">
        <f t="shared" si="1"/>
        <v>1157300</v>
      </c>
    </row>
    <row r="10" spans="1:7" x14ac:dyDescent="0.25">
      <c r="A10" s="2">
        <v>3</v>
      </c>
      <c r="B10" s="2">
        <f t="shared" si="2"/>
        <v>1157300</v>
      </c>
      <c r="C10" s="2">
        <f t="shared" ref="C10:C24" si="3">B10*$B$5/100</f>
        <v>69438</v>
      </c>
      <c r="D10" s="2">
        <f t="shared" ref="D10:D23" si="4">1*$B$4</f>
        <v>120000</v>
      </c>
      <c r="E10" s="2">
        <f t="shared" si="0"/>
        <v>50562</v>
      </c>
      <c r="F10" s="2">
        <f t="shared" si="1"/>
        <v>1106738</v>
      </c>
    </row>
    <row r="11" spans="1:7" x14ac:dyDescent="0.25">
      <c r="A11" s="2">
        <v>4</v>
      </c>
      <c r="B11" s="2">
        <f t="shared" si="2"/>
        <v>1106738</v>
      </c>
      <c r="C11" s="2">
        <f t="shared" si="3"/>
        <v>66404.28</v>
      </c>
      <c r="D11" s="2">
        <f t="shared" si="4"/>
        <v>120000</v>
      </c>
      <c r="E11" s="2">
        <f t="shared" si="0"/>
        <v>53595.72</v>
      </c>
      <c r="F11" s="2">
        <f t="shared" si="1"/>
        <v>1053142.28</v>
      </c>
    </row>
    <row r="12" spans="1:7" x14ac:dyDescent="0.25">
      <c r="A12" s="2">
        <v>5</v>
      </c>
      <c r="B12" s="2">
        <f t="shared" si="2"/>
        <v>1053142.28</v>
      </c>
      <c r="C12" s="2">
        <f t="shared" si="3"/>
        <v>63188.536799999994</v>
      </c>
      <c r="D12" s="2">
        <f t="shared" si="4"/>
        <v>120000</v>
      </c>
      <c r="E12" s="2">
        <f t="shared" si="0"/>
        <v>56811.463200000006</v>
      </c>
      <c r="F12" s="2">
        <f t="shared" si="1"/>
        <v>996330.81680000003</v>
      </c>
    </row>
    <row r="13" spans="1:7" x14ac:dyDescent="0.25">
      <c r="A13" s="2">
        <v>6</v>
      </c>
      <c r="B13" s="2">
        <f t="shared" si="2"/>
        <v>996330.81680000003</v>
      </c>
      <c r="C13" s="2">
        <f t="shared" si="3"/>
        <v>59779.849007999997</v>
      </c>
      <c r="D13" s="2">
        <f t="shared" si="4"/>
        <v>120000</v>
      </c>
      <c r="E13" s="2">
        <f t="shared" si="0"/>
        <v>60220.150992000003</v>
      </c>
      <c r="F13" s="2">
        <f t="shared" si="1"/>
        <v>936110.66580800002</v>
      </c>
    </row>
    <row r="14" spans="1:7" x14ac:dyDescent="0.25">
      <c r="A14" s="2">
        <v>7</v>
      </c>
      <c r="B14" s="2">
        <f t="shared" si="2"/>
        <v>936110.66580800002</v>
      </c>
      <c r="C14" s="2">
        <f t="shared" si="3"/>
        <v>56166.639948479999</v>
      </c>
      <c r="D14" s="2">
        <f t="shared" si="4"/>
        <v>120000</v>
      </c>
      <c r="E14" s="2">
        <f t="shared" si="0"/>
        <v>63833.360051520001</v>
      </c>
      <c r="F14" s="2">
        <f t="shared" si="1"/>
        <v>872277.30575647997</v>
      </c>
    </row>
    <row r="15" spans="1:7" x14ac:dyDescent="0.25">
      <c r="A15" s="2">
        <v>8</v>
      </c>
      <c r="B15" s="2">
        <f t="shared" ref="B15:B21" si="5">F14</f>
        <v>872277.30575647997</v>
      </c>
      <c r="C15" s="2">
        <f t="shared" si="3"/>
        <v>52336.638345388797</v>
      </c>
      <c r="D15" s="2">
        <f t="shared" si="4"/>
        <v>120000</v>
      </c>
      <c r="E15" s="2">
        <f t="shared" ref="E15:E21" si="6">D15-C15</f>
        <v>67663.361654611203</v>
      </c>
      <c r="F15" s="2">
        <f t="shared" ref="F15:F21" si="7">B15-E15</f>
        <v>804613.94410186878</v>
      </c>
    </row>
    <row r="16" spans="1:7" x14ac:dyDescent="0.25">
      <c r="A16" s="2">
        <v>9</v>
      </c>
      <c r="B16" s="2">
        <f t="shared" si="5"/>
        <v>804613.94410186878</v>
      </c>
      <c r="C16" s="2">
        <f t="shared" si="3"/>
        <v>48276.836646112126</v>
      </c>
      <c r="D16" s="2">
        <f t="shared" si="4"/>
        <v>120000</v>
      </c>
      <c r="E16" s="2">
        <f t="shared" si="6"/>
        <v>71723.163353887881</v>
      </c>
      <c r="F16" s="2">
        <f t="shared" si="7"/>
        <v>732890.78074798093</v>
      </c>
    </row>
    <row r="17" spans="1:6" x14ac:dyDescent="0.25">
      <c r="A17" s="2">
        <v>10</v>
      </c>
      <c r="B17" s="2">
        <f t="shared" si="5"/>
        <v>732890.78074798093</v>
      </c>
      <c r="C17" s="2">
        <f t="shared" si="3"/>
        <v>43973.446844878861</v>
      </c>
      <c r="D17" s="2">
        <f t="shared" si="4"/>
        <v>120000</v>
      </c>
      <c r="E17" s="2">
        <f t="shared" si="6"/>
        <v>76026.553155121132</v>
      </c>
      <c r="F17" s="2">
        <f t="shared" si="7"/>
        <v>656864.22759285977</v>
      </c>
    </row>
    <row r="18" spans="1:6" x14ac:dyDescent="0.25">
      <c r="A18" s="2">
        <v>11</v>
      </c>
      <c r="B18" s="2">
        <f t="shared" si="5"/>
        <v>656864.22759285977</v>
      </c>
      <c r="C18" s="2">
        <f t="shared" si="3"/>
        <v>39411.853655571584</v>
      </c>
      <c r="D18" s="2">
        <f t="shared" si="4"/>
        <v>120000</v>
      </c>
      <c r="E18" s="2">
        <f t="shared" si="6"/>
        <v>80588.146344428416</v>
      </c>
      <c r="F18" s="2">
        <f t="shared" si="7"/>
        <v>576276.08124843135</v>
      </c>
    </row>
    <row r="19" spans="1:6" x14ac:dyDescent="0.25">
      <c r="A19" s="2">
        <v>12</v>
      </c>
      <c r="B19" s="2">
        <f t="shared" si="5"/>
        <v>576276.08124843135</v>
      </c>
      <c r="C19" s="2">
        <f t="shared" si="3"/>
        <v>34576.564874905882</v>
      </c>
      <c r="D19" s="2">
        <f t="shared" si="4"/>
        <v>120000</v>
      </c>
      <c r="E19" s="2">
        <f t="shared" si="6"/>
        <v>85423.435125094111</v>
      </c>
      <c r="F19" s="2">
        <f t="shared" si="7"/>
        <v>490852.64612333721</v>
      </c>
    </row>
    <row r="20" spans="1:6" x14ac:dyDescent="0.25">
      <c r="A20" s="2">
        <v>13</v>
      </c>
      <c r="B20" s="2">
        <f t="shared" si="5"/>
        <v>490852.64612333721</v>
      </c>
      <c r="C20" s="2">
        <f t="shared" si="3"/>
        <v>29451.158767400237</v>
      </c>
      <c r="D20" s="2">
        <f t="shared" si="4"/>
        <v>120000</v>
      </c>
      <c r="E20" s="2">
        <f t="shared" si="6"/>
        <v>90548.841232599763</v>
      </c>
      <c r="F20" s="2">
        <f t="shared" si="7"/>
        <v>400303.80489073746</v>
      </c>
    </row>
    <row r="21" spans="1:6" x14ac:dyDescent="0.25">
      <c r="A21" s="2">
        <v>14</v>
      </c>
      <c r="B21" s="2">
        <f t="shared" si="5"/>
        <v>400303.80489073746</v>
      </c>
      <c r="C21" s="2">
        <f t="shared" si="3"/>
        <v>24018.228293444248</v>
      </c>
      <c r="D21" s="2">
        <f t="shared" si="4"/>
        <v>120000</v>
      </c>
      <c r="E21" s="2">
        <f t="shared" si="6"/>
        <v>95981.771706555752</v>
      </c>
      <c r="F21" s="2">
        <f t="shared" si="7"/>
        <v>304322.03318418172</v>
      </c>
    </row>
    <row r="22" spans="1:6" x14ac:dyDescent="0.25">
      <c r="A22" s="2">
        <v>15</v>
      </c>
      <c r="B22" s="2">
        <f>F21</f>
        <v>304322.03318418172</v>
      </c>
      <c r="C22" s="2">
        <f t="shared" si="3"/>
        <v>18259.321991050903</v>
      </c>
      <c r="D22" s="2">
        <f t="shared" si="4"/>
        <v>120000</v>
      </c>
      <c r="E22" s="2">
        <f>D22-C22</f>
        <v>101740.67800894909</v>
      </c>
      <c r="F22" s="2">
        <f>B22-E22</f>
        <v>202581.35517523263</v>
      </c>
    </row>
    <row r="23" spans="1:6" x14ac:dyDescent="0.25">
      <c r="A23" s="2">
        <v>16</v>
      </c>
      <c r="B23" s="2">
        <f>F22</f>
        <v>202581.35517523263</v>
      </c>
      <c r="C23" s="2">
        <f t="shared" si="3"/>
        <v>12154.881310513958</v>
      </c>
      <c r="D23" s="2">
        <f t="shared" si="4"/>
        <v>120000</v>
      </c>
      <c r="E23" s="2">
        <f>D23-C23</f>
        <v>107845.11868948604</v>
      </c>
      <c r="F23" s="2">
        <f>B23-E23</f>
        <v>94736.236485746587</v>
      </c>
    </row>
    <row r="24" spans="1:6" x14ac:dyDescent="0.25">
      <c r="A24" s="2">
        <v>17</v>
      </c>
      <c r="B24" s="2">
        <f>F23</f>
        <v>94736.236485746587</v>
      </c>
      <c r="C24" s="2">
        <f t="shared" si="3"/>
        <v>5684.1741891447955</v>
      </c>
      <c r="D24" s="2">
        <f>B24+C24</f>
        <v>100420.41067489138</v>
      </c>
      <c r="E24" s="2"/>
      <c r="F24" s="2"/>
    </row>
    <row r="25" spans="1:6" x14ac:dyDescent="0.25">
      <c r="B25" s="2"/>
      <c r="C25" s="2"/>
      <c r="D25" s="2">
        <f>SUM(D8:D24)</f>
        <v>2020420.4106748914</v>
      </c>
      <c r="E25" s="2"/>
      <c r="F25" s="2"/>
    </row>
    <row r="26" spans="1:6" x14ac:dyDescent="0.25">
      <c r="B26" s="1"/>
      <c r="C26" s="1"/>
      <c r="D26" s="1"/>
      <c r="E26" s="1"/>
      <c r="F26" s="1"/>
    </row>
    <row r="27" spans="1:6" x14ac:dyDescent="0.25">
      <c r="B27" s="1"/>
      <c r="C27" s="1"/>
      <c r="D27" s="1"/>
      <c r="E27" s="1"/>
      <c r="F27" s="1"/>
    </row>
    <row r="28" spans="1:6" x14ac:dyDescent="0.25">
      <c r="B28" s="1"/>
      <c r="C28" s="1"/>
      <c r="D28" s="1"/>
      <c r="E28" s="1"/>
      <c r="F28" s="1"/>
    </row>
    <row r="29" spans="1:6" x14ac:dyDescent="0.25">
      <c r="B29" s="1"/>
      <c r="C29" s="1"/>
      <c r="D29" s="1"/>
      <c r="E29" s="1"/>
      <c r="F29" s="1"/>
    </row>
    <row r="30" spans="1:6" x14ac:dyDescent="0.25">
      <c r="B30" s="1"/>
      <c r="C30" s="1"/>
      <c r="D30" s="1"/>
      <c r="E30" s="1"/>
      <c r="F30" s="1"/>
    </row>
    <row r="31" spans="1:6" x14ac:dyDescent="0.25">
      <c r="B31" s="1"/>
      <c r="C31" s="1"/>
      <c r="D31" s="1"/>
      <c r="E31" s="1"/>
      <c r="F31" s="1"/>
    </row>
    <row r="32" spans="1:6" x14ac:dyDescent="0.25">
      <c r="B32" s="1"/>
      <c r="C32" s="1"/>
      <c r="D32" s="1"/>
      <c r="E32" s="1"/>
      <c r="F32" s="1"/>
    </row>
    <row r="33" spans="2:6" x14ac:dyDescent="0.25">
      <c r="B33" s="1"/>
      <c r="C33" s="1"/>
      <c r="D33" s="1"/>
      <c r="E33" s="1"/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1"/>
      <c r="F35" s="1"/>
    </row>
    <row r="36" spans="2:6" x14ac:dyDescent="0.25">
      <c r="B36" s="1"/>
      <c r="C36" s="1"/>
      <c r="D36" s="1"/>
      <c r="E36" s="1"/>
      <c r="F36" s="1"/>
    </row>
    <row r="37" spans="2:6" x14ac:dyDescent="0.25">
      <c r="B37" s="1"/>
      <c r="C37" s="1"/>
      <c r="D37" s="1"/>
      <c r="E37" s="1"/>
      <c r="F37" s="1"/>
    </row>
    <row r="38" spans="2:6" x14ac:dyDescent="0.25">
      <c r="B38" s="1"/>
      <c r="C38" s="1"/>
      <c r="D38" s="1"/>
      <c r="E38" s="1"/>
      <c r="F38" s="1"/>
    </row>
    <row r="39" spans="2:6" x14ac:dyDescent="0.25">
      <c r="B39" s="1"/>
      <c r="C39" s="1"/>
      <c r="D39" s="1"/>
      <c r="E39" s="1"/>
      <c r="F39" s="1"/>
    </row>
    <row r="40" spans="2:6" x14ac:dyDescent="0.25">
      <c r="B40" s="1"/>
      <c r="C40" s="1"/>
      <c r="D40" s="1"/>
      <c r="E40" s="1"/>
      <c r="F40" s="1"/>
    </row>
    <row r="41" spans="2:6" x14ac:dyDescent="0.25">
      <c r="B41" s="1"/>
      <c r="C41" s="1"/>
      <c r="D41" s="1"/>
      <c r="E41" s="1"/>
      <c r="F41" s="1"/>
    </row>
    <row r="42" spans="2:6" x14ac:dyDescent="0.25">
      <c r="B42" s="1"/>
      <c r="C42" s="1"/>
      <c r="D42" s="1"/>
      <c r="E42" s="1"/>
      <c r="F42" s="1"/>
    </row>
    <row r="43" spans="2:6" x14ac:dyDescent="0.25">
      <c r="B43" s="1"/>
      <c r="C43" s="1"/>
      <c r="D43" s="1"/>
      <c r="E43" s="1"/>
      <c r="F43" s="1"/>
    </row>
    <row r="44" spans="2:6" x14ac:dyDescent="0.25">
      <c r="B44" s="1"/>
      <c r="C44" s="1"/>
      <c r="D44" s="1"/>
      <c r="E44" s="1"/>
      <c r="F44" s="1"/>
    </row>
    <row r="45" spans="2:6" x14ac:dyDescent="0.25">
      <c r="B45" s="1"/>
      <c r="C45" s="1"/>
      <c r="D45" s="1"/>
      <c r="E45" s="1"/>
      <c r="F45" s="1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360" verticalDpi="360" r:id="rId1"/>
  <headerFooter alignWithMargins="0">
    <oddHeader>&amp;L&amp;F&amp;C&amp;D&amp;RHelene Swaton</oddHeader>
    <oddFooter>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9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9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fertiger Tilgungsplan</vt:lpstr>
      <vt:lpstr>Tabelle2</vt:lpstr>
      <vt:lpstr>Tabelle3</vt:lpstr>
    </vt:vector>
  </TitlesOfParts>
  <Company>Fam. SWATON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AK</cp:lastModifiedBy>
  <cp:lastPrinted>2000-05-20T14:22:32Z</cp:lastPrinted>
  <dcterms:created xsi:type="dcterms:W3CDTF">2000-02-24T16:42:50Z</dcterms:created>
  <dcterms:modified xsi:type="dcterms:W3CDTF">2017-10-29T20:24:40Z</dcterms:modified>
</cp:coreProperties>
</file>